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3">'2016'!$A$1:$I$25</definedName>
    <definedName name="_xlnm.Print_Area" localSheetId="2">'2017'!$A$1:$I$27</definedName>
  </definedNames>
  <calcPr fullCalcOnLoad="1"/>
</workbook>
</file>

<file path=xl/sharedStrings.xml><?xml version="1.0" encoding="utf-8"?>
<sst xmlns="http://schemas.openxmlformats.org/spreadsheetml/2006/main" count="380" uniqueCount="97">
  <si>
    <t>Postcode</t>
  </si>
  <si>
    <t xml:space="preserve">Visitors </t>
  </si>
  <si>
    <t>Arbroath High School</t>
  </si>
  <si>
    <t>Academy</t>
  </si>
  <si>
    <t>DD11 3BN</t>
  </si>
  <si>
    <t>Baldragon Academy</t>
  </si>
  <si>
    <t>State School</t>
  </si>
  <si>
    <t>DD3 0LB</t>
  </si>
  <si>
    <t>Blairgowrie High School</t>
  </si>
  <si>
    <t>Comprehensive School</t>
  </si>
  <si>
    <t>Braeview Academy</t>
  </si>
  <si>
    <t>DD4 ONL</t>
  </si>
  <si>
    <t>Carnoustie High School</t>
  </si>
  <si>
    <t>DD7 7SS</t>
  </si>
  <si>
    <t>Crieff High School</t>
  </si>
  <si>
    <t>PH7 3JN</t>
  </si>
  <si>
    <t>Forfar Academy</t>
  </si>
  <si>
    <t>DD8 3LB</t>
  </si>
  <si>
    <t>Menzieshill High School</t>
  </si>
  <si>
    <t>Other</t>
  </si>
  <si>
    <t>DD2 4DW</t>
  </si>
  <si>
    <t>Montrose Academy</t>
  </si>
  <si>
    <t>DD10 8HU</t>
  </si>
  <si>
    <t>Morgan Academy</t>
  </si>
  <si>
    <t>DD4 7AX</t>
  </si>
  <si>
    <t>Perth Grammar School</t>
  </si>
  <si>
    <t>Grammar School</t>
  </si>
  <si>
    <t>PH1 5AZ</t>
  </si>
  <si>
    <t>DD11 5JD</t>
  </si>
  <si>
    <t>St John's RC High School</t>
  </si>
  <si>
    <t>DD36EY</t>
  </si>
  <si>
    <t>St Paul's RC Academy</t>
  </si>
  <si>
    <t>DD30EH</t>
  </si>
  <si>
    <t>Arbroath Academy</t>
  </si>
  <si>
    <t>PH10 6PW</t>
  </si>
  <si>
    <t>Independent School</t>
  </si>
  <si>
    <t>Monifieth High School</t>
  </si>
  <si>
    <t>DD5 4QT</t>
  </si>
  <si>
    <t>Craigie High School</t>
  </si>
  <si>
    <t>DD4 7QD</t>
  </si>
  <si>
    <t>Harris Academy Dundee</t>
  </si>
  <si>
    <t>St John's Academy</t>
  </si>
  <si>
    <t>PH1 5BF</t>
  </si>
  <si>
    <t>Breadalbane Academy</t>
  </si>
  <si>
    <t>PH15 2DU</t>
  </si>
  <si>
    <t>Grove Academy, Dundee</t>
  </si>
  <si>
    <t>DD51AB</t>
  </si>
  <si>
    <t>Harris Academy</t>
  </si>
  <si>
    <t>DD3 6SY</t>
  </si>
  <si>
    <t>Strathallan School</t>
  </si>
  <si>
    <t>PH2 9EG</t>
  </si>
  <si>
    <t>Total group bookings</t>
  </si>
  <si>
    <t>Total booked</t>
  </si>
  <si>
    <t>DD36SY</t>
  </si>
  <si>
    <t>PH10 6UW</t>
  </si>
  <si>
    <t>Booked</t>
  </si>
  <si>
    <t>Registered</t>
  </si>
  <si>
    <t>Attended</t>
  </si>
  <si>
    <t>School/college name</t>
  </si>
  <si>
    <t>School/college type</t>
  </si>
  <si>
    <t>Visitors</t>
  </si>
  <si>
    <t>DD2INL</t>
  </si>
  <si>
    <t>Mearns Academy</t>
  </si>
  <si>
    <t>AB30 1ZJ</t>
  </si>
  <si>
    <t>Individuals booked</t>
  </si>
  <si>
    <t>Comprehensive school</t>
  </si>
  <si>
    <t>DD30LB</t>
  </si>
  <si>
    <t>DD4 0NL</t>
  </si>
  <si>
    <t>DD8 3TG</t>
  </si>
  <si>
    <t>DD2 1NL</t>
  </si>
  <si>
    <t>High School of Dundee</t>
  </si>
  <si>
    <t>Independent school</t>
  </si>
  <si>
    <t>DD1 1HU</t>
  </si>
  <si>
    <t>Perth High School</t>
  </si>
  <si>
    <t>PH1 1HB</t>
  </si>
  <si>
    <t>DD11 3EN</t>
  </si>
  <si>
    <t xml:space="preserve">Other </t>
  </si>
  <si>
    <t>Baldragon Academy, Dundee</t>
  </si>
  <si>
    <t>DD30LF</t>
  </si>
  <si>
    <t>DD7 6LD</t>
  </si>
  <si>
    <t>Breadalbane Academy, Aberfeldy</t>
  </si>
  <si>
    <t>Craigie High School, Dundee</t>
  </si>
  <si>
    <t>DD53AQ</t>
  </si>
  <si>
    <t>Montrose Academy, Montrose</t>
  </si>
  <si>
    <t>Perth Academy</t>
  </si>
  <si>
    <t>PH1 1NJ</t>
  </si>
  <si>
    <t>St Johns High School, Dundee</t>
  </si>
  <si>
    <t>DD3 6EY</t>
  </si>
  <si>
    <t>St Paul's Academy, Dundee</t>
  </si>
  <si>
    <t>The High School of Dundee</t>
  </si>
  <si>
    <t>DD11HU</t>
  </si>
  <si>
    <t>Websters High School, Kirriemuir</t>
  </si>
  <si>
    <t>DD8 5AT</t>
  </si>
  <si>
    <t>DD3 0LF</t>
  </si>
  <si>
    <t>Blairgowrie High School, Blairgowrie</t>
  </si>
  <si>
    <t>Madras College</t>
  </si>
  <si>
    <t>KY16 8JU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</si>
</sst>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36" fillId="33" borderId="13" xfId="0" applyNumberFormat="1" applyFont="1" applyFill="1" applyBorder="1" applyAlignment="1">
      <alignment wrapText="1"/>
    </xf>
    <xf numFmtId="49" fontId="36" fillId="33" borderId="14" xfId="0" applyNumberFormat="1" applyFont="1" applyFill="1" applyBorder="1" applyAlignment="1">
      <alignment wrapText="1"/>
    </xf>
    <xf numFmtId="49" fontId="36" fillId="33" borderId="15" xfId="0" applyNumberFormat="1" applyFont="1" applyFill="1" applyBorder="1" applyAlignment="1">
      <alignment wrapText="1"/>
    </xf>
    <xf numFmtId="49" fontId="36" fillId="33" borderId="16" xfId="0" applyNumberFormat="1" applyFont="1" applyFill="1" applyBorder="1" applyAlignment="1">
      <alignment wrapText="1"/>
    </xf>
    <xf numFmtId="49" fontId="36" fillId="33" borderId="0" xfId="0" applyNumberFormat="1" applyFont="1" applyFill="1" applyBorder="1" applyAlignment="1">
      <alignment wrapText="1"/>
    </xf>
    <xf numFmtId="0" fontId="36" fillId="33" borderId="0" xfId="0" applyFont="1" applyFill="1" applyAlignment="1">
      <alignment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34" fillId="33" borderId="23" xfId="0" applyFont="1" applyFill="1" applyBorder="1" applyAlignment="1">
      <alignment vertical="center"/>
    </xf>
    <xf numFmtId="0" fontId="34" fillId="33" borderId="24" xfId="0" applyFont="1" applyFill="1" applyBorder="1" applyAlignment="1">
      <alignment vertical="center"/>
    </xf>
    <xf numFmtId="0" fontId="34" fillId="33" borderId="25" xfId="0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vertical="center" wrapText="1"/>
    </xf>
    <xf numFmtId="49" fontId="36" fillId="33" borderId="18" xfId="0" applyNumberFormat="1" applyFont="1" applyFill="1" applyBorder="1" applyAlignment="1">
      <alignment vertical="center" wrapText="1"/>
    </xf>
    <xf numFmtId="0" fontId="36" fillId="33" borderId="19" xfId="0" applyFont="1" applyFill="1" applyBorder="1" applyAlignment="1">
      <alignment horizontal="right" vertical="center" wrapText="1"/>
    </xf>
    <xf numFmtId="49" fontId="36" fillId="33" borderId="15" xfId="0" applyNumberFormat="1" applyFont="1" applyFill="1" applyBorder="1" applyAlignment="1">
      <alignment vertical="center" wrapText="1"/>
    </xf>
    <xf numFmtId="49" fontId="36" fillId="33" borderId="16" xfId="0" applyNumberFormat="1" applyFont="1" applyFill="1" applyBorder="1" applyAlignment="1">
      <alignment vertical="center" wrapText="1"/>
    </xf>
    <xf numFmtId="0" fontId="36" fillId="33" borderId="26" xfId="0" applyFont="1" applyFill="1" applyBorder="1" applyAlignment="1">
      <alignment horizontal="right" vertical="center" wrapText="1"/>
    </xf>
    <xf numFmtId="49" fontId="36" fillId="33" borderId="26" xfId="0" applyNumberFormat="1" applyFont="1" applyFill="1" applyBorder="1" applyAlignment="1">
      <alignment horizontal="right" vertical="center" wrapText="1"/>
    </xf>
    <xf numFmtId="49" fontId="36" fillId="33" borderId="20" xfId="0" applyNumberFormat="1" applyFont="1" applyFill="1" applyBorder="1" applyAlignment="1">
      <alignment vertical="center" wrapText="1"/>
    </xf>
    <xf numFmtId="49" fontId="36" fillId="33" borderId="21" xfId="0" applyNumberFormat="1" applyFont="1" applyFill="1" applyBorder="1" applyAlignment="1">
      <alignment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37" fillId="33" borderId="27" xfId="0" applyFont="1" applyFill="1" applyBorder="1" applyAlignment="1">
      <alignment/>
    </xf>
    <xf numFmtId="0" fontId="36" fillId="33" borderId="28" xfId="0" applyFont="1" applyFill="1" applyBorder="1" applyAlignment="1">
      <alignment/>
    </xf>
    <xf numFmtId="0" fontId="34" fillId="33" borderId="23" xfId="0" applyFont="1" applyFill="1" applyBorder="1" applyAlignment="1">
      <alignment horizontal="left" vertical="center" wrapText="1"/>
    </xf>
    <xf numFmtId="0" fontId="34" fillId="33" borderId="24" xfId="0" applyFont="1" applyFill="1" applyBorder="1" applyAlignment="1">
      <alignment horizontal="left" vertical="center" wrapText="1"/>
    </xf>
    <xf numFmtId="49" fontId="36" fillId="33" borderId="18" xfId="0" applyNumberFormat="1" applyFont="1" applyFill="1" applyBorder="1" applyAlignment="1">
      <alignment wrapText="1"/>
    </xf>
    <xf numFmtId="0" fontId="36" fillId="33" borderId="28" xfId="0" applyFont="1" applyFill="1" applyBorder="1" applyAlignment="1">
      <alignment horizontal="right"/>
    </xf>
    <xf numFmtId="0" fontId="37" fillId="33" borderId="27" xfId="0" applyFont="1" applyFill="1" applyBorder="1" applyAlignment="1">
      <alignment horizontal="right"/>
    </xf>
    <xf numFmtId="0" fontId="3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34" fillId="33" borderId="25" xfId="0" applyFont="1" applyFill="1" applyBorder="1" applyAlignment="1">
      <alignment horizontal="left" vertical="center" wrapText="1"/>
    </xf>
    <xf numFmtId="0" fontId="37" fillId="33" borderId="29" xfId="0" applyFont="1" applyFill="1" applyBorder="1" applyAlignment="1">
      <alignment horizontal="right"/>
    </xf>
    <xf numFmtId="49" fontId="36" fillId="33" borderId="17" xfId="0" applyNumberFormat="1" applyFont="1" applyFill="1" applyBorder="1" applyAlignment="1">
      <alignment wrapText="1"/>
    </xf>
    <xf numFmtId="0" fontId="36" fillId="33" borderId="19" xfId="0" applyFont="1" applyFill="1" applyBorder="1" applyAlignment="1">
      <alignment horizontal="right"/>
    </xf>
    <xf numFmtId="0" fontId="36" fillId="33" borderId="26" xfId="0" applyFont="1" applyFill="1" applyBorder="1" applyAlignment="1">
      <alignment horizontal="right"/>
    </xf>
    <xf numFmtId="49" fontId="36" fillId="33" borderId="20" xfId="0" applyNumberFormat="1" applyFont="1" applyFill="1" applyBorder="1" applyAlignment="1">
      <alignment wrapText="1"/>
    </xf>
    <xf numFmtId="49" fontId="36" fillId="33" borderId="21" xfId="0" applyNumberFormat="1" applyFont="1" applyFill="1" applyBorder="1" applyAlignment="1">
      <alignment wrapText="1"/>
    </xf>
    <xf numFmtId="0" fontId="36" fillId="33" borderId="22" xfId="0" applyFont="1" applyFill="1" applyBorder="1" applyAlignment="1">
      <alignment horizontal="right"/>
    </xf>
    <xf numFmtId="49" fontId="36" fillId="33" borderId="30" xfId="0" applyNumberFormat="1" applyFont="1" applyFill="1" applyBorder="1" applyAlignment="1">
      <alignment horizontal="right" wrapText="1"/>
    </xf>
    <xf numFmtId="49" fontId="36" fillId="33" borderId="26" xfId="0" applyNumberFormat="1" applyFont="1" applyFill="1" applyBorder="1" applyAlignment="1">
      <alignment horizontal="right" wrapText="1"/>
    </xf>
    <xf numFmtId="0" fontId="36" fillId="33" borderId="26" xfId="0" applyFont="1" applyFill="1" applyBorder="1" applyAlignment="1">
      <alignment horizontal="right" vertical="top" wrapText="1"/>
    </xf>
    <xf numFmtId="49" fontId="36" fillId="33" borderId="22" xfId="0" applyNumberFormat="1" applyFont="1" applyFill="1" applyBorder="1" applyAlignment="1">
      <alignment horizontal="right" wrapText="1"/>
    </xf>
    <xf numFmtId="49" fontId="37" fillId="33" borderId="29" xfId="0" applyNumberFormat="1" applyFont="1" applyFill="1" applyBorder="1" applyAlignment="1">
      <alignment horizontal="right"/>
    </xf>
    <xf numFmtId="0" fontId="36" fillId="33" borderId="28" xfId="0" applyFont="1" applyFill="1" applyBorder="1" applyAlignment="1">
      <alignment horizontal="right" vertical="top" wrapText="1"/>
    </xf>
    <xf numFmtId="1" fontId="37" fillId="33" borderId="25" xfId="0" applyNumberFormat="1" applyFont="1" applyFill="1" applyBorder="1" applyAlignment="1">
      <alignment horizontal="right" wrapText="1"/>
    </xf>
    <xf numFmtId="0" fontId="34" fillId="33" borderId="10" xfId="0" applyFont="1" applyFill="1" applyBorder="1" applyAlignment="1">
      <alignment vertical="center"/>
    </xf>
    <xf numFmtId="0" fontId="34" fillId="33" borderId="11" xfId="0" applyFont="1" applyFill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0" fontId="37" fillId="33" borderId="29" xfId="0" applyFont="1" applyFill="1" applyBorder="1" applyAlignment="1">
      <alignment/>
    </xf>
    <xf numFmtId="49" fontId="36" fillId="34" borderId="16" xfId="0" applyNumberFormat="1" applyFont="1" applyFill="1" applyBorder="1" applyAlignment="1">
      <alignment vertical="center" wrapText="1"/>
    </xf>
    <xf numFmtId="49" fontId="0" fillId="34" borderId="16" xfId="0" applyNumberFormat="1" applyFill="1" applyBorder="1" applyAlignment="1">
      <alignment vertical="center" wrapText="1"/>
    </xf>
    <xf numFmtId="49" fontId="36" fillId="34" borderId="13" xfId="0" applyNumberFormat="1" applyFont="1" applyFill="1" applyBorder="1" applyAlignment="1">
      <alignment vertical="center" wrapText="1"/>
    </xf>
    <xf numFmtId="49" fontId="36" fillId="34" borderId="14" xfId="0" applyNumberFormat="1" applyFont="1" applyFill="1" applyBorder="1" applyAlignment="1">
      <alignment vertical="center" wrapText="1"/>
    </xf>
    <xf numFmtId="1" fontId="36" fillId="34" borderId="30" xfId="0" applyNumberFormat="1" applyFont="1" applyFill="1" applyBorder="1" applyAlignment="1">
      <alignment vertical="center" wrapText="1"/>
    </xf>
    <xf numFmtId="49" fontId="36" fillId="34" borderId="15" xfId="0" applyNumberFormat="1" applyFont="1" applyFill="1" applyBorder="1" applyAlignment="1">
      <alignment vertical="center" wrapText="1"/>
    </xf>
    <xf numFmtId="1" fontId="36" fillId="34" borderId="26" xfId="0" applyNumberFormat="1" applyFont="1" applyFill="1" applyBorder="1" applyAlignment="1">
      <alignment vertical="center" wrapText="1"/>
    </xf>
    <xf numFmtId="49" fontId="36" fillId="34" borderId="20" xfId="0" applyNumberFormat="1" applyFont="1" applyFill="1" applyBorder="1" applyAlignment="1">
      <alignment vertical="center" wrapText="1"/>
    </xf>
    <xf numFmtId="49" fontId="36" fillId="34" borderId="21" xfId="0" applyNumberFormat="1" applyFont="1" applyFill="1" applyBorder="1" applyAlignment="1">
      <alignment vertical="center" wrapText="1"/>
    </xf>
    <xf numFmtId="1" fontId="36" fillId="34" borderId="22" xfId="0" applyNumberFormat="1" applyFont="1" applyFill="1" applyBorder="1" applyAlignment="1">
      <alignment vertical="center" wrapText="1"/>
    </xf>
    <xf numFmtId="1" fontId="37" fillId="33" borderId="29" xfId="0" applyNumberFormat="1" applyFont="1" applyFill="1" applyBorder="1" applyAlignment="1">
      <alignment/>
    </xf>
    <xf numFmtId="1" fontId="37" fillId="33" borderId="27" xfId="0" applyNumberFormat="1" applyFont="1" applyFill="1" applyBorder="1" applyAlignment="1">
      <alignment/>
    </xf>
    <xf numFmtId="0" fontId="34" fillId="35" borderId="31" xfId="0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/>
    </xf>
    <xf numFmtId="0" fontId="37" fillId="33" borderId="34" xfId="0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/>
    </xf>
    <xf numFmtId="49" fontId="36" fillId="33" borderId="28" xfId="0" applyNumberFormat="1" applyFont="1" applyFill="1" applyBorder="1" applyAlignment="1">
      <alignment horizontal="center" wrapText="1"/>
    </xf>
    <xf numFmtId="49" fontId="37" fillId="33" borderId="31" xfId="0" applyNumberFormat="1" applyFont="1" applyFill="1" applyBorder="1" applyAlignment="1">
      <alignment horizontal="center" wrapText="1"/>
    </xf>
    <xf numFmtId="49" fontId="37" fillId="33" borderId="35" xfId="0" applyNumberFormat="1" applyFont="1" applyFill="1" applyBorder="1" applyAlignment="1">
      <alignment horizontal="center" wrapText="1"/>
    </xf>
    <xf numFmtId="49" fontId="37" fillId="33" borderId="33" xfId="0" applyNumberFormat="1" applyFont="1" applyFill="1" applyBorder="1" applyAlignment="1">
      <alignment horizontal="center" wrapText="1"/>
    </xf>
    <xf numFmtId="49" fontId="37" fillId="33" borderId="36" xfId="0" applyNumberFormat="1" applyFont="1" applyFill="1" applyBorder="1" applyAlignment="1">
      <alignment horizontal="center" wrapText="1"/>
    </xf>
    <xf numFmtId="49" fontId="37" fillId="33" borderId="34" xfId="0" applyNumberFormat="1" applyFont="1" applyFill="1" applyBorder="1" applyAlignment="1">
      <alignment horizontal="center" wrapText="1"/>
    </xf>
    <xf numFmtId="49" fontId="36" fillId="33" borderId="37" xfId="0" applyNumberFormat="1" applyFont="1" applyFill="1" applyBorder="1" applyAlignment="1">
      <alignment horizontal="center" wrapText="1"/>
    </xf>
    <xf numFmtId="49" fontId="36" fillId="33" borderId="38" xfId="0" applyNumberFormat="1" applyFont="1" applyFill="1" applyBorder="1" applyAlignment="1">
      <alignment horizontal="center" wrapText="1"/>
    </xf>
    <xf numFmtId="49" fontId="37" fillId="33" borderId="3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22" sqref="D22"/>
    </sheetView>
  </sheetViews>
  <sheetFormatPr defaultColWidth="9.140625" defaultRowHeight="13.5" customHeight="1"/>
  <cols>
    <col min="1" max="1" width="30.57421875" style="4" bestFit="1" customWidth="1"/>
    <col min="2" max="2" width="24.140625" style="4" customWidth="1"/>
    <col min="3" max="3" width="11.7109375" style="4" customWidth="1"/>
    <col min="4" max="4" width="9.7109375" style="4" customWidth="1"/>
    <col min="5" max="5" width="9.140625" style="4" customWidth="1"/>
    <col min="6" max="8" width="10.57421875" style="4" customWidth="1"/>
    <col min="9" max="16384" width="9.140625" style="4" customWidth="1"/>
  </cols>
  <sheetData>
    <row r="1" spans="1:4" ht="13.5" customHeight="1" thickBot="1">
      <c r="A1" s="55" t="s">
        <v>58</v>
      </c>
      <c r="B1" s="56" t="s">
        <v>59</v>
      </c>
      <c r="C1" s="56" t="s">
        <v>0</v>
      </c>
      <c r="D1" s="57" t="s">
        <v>60</v>
      </c>
    </row>
    <row r="2" spans="1:8" ht="13.5" customHeight="1" thickBot="1">
      <c r="A2" s="61" t="s">
        <v>77</v>
      </c>
      <c r="B2" s="62" t="s">
        <v>65</v>
      </c>
      <c r="C2" s="62" t="s">
        <v>93</v>
      </c>
      <c r="D2" s="63">
        <v>170</v>
      </c>
      <c r="E2" s="17"/>
      <c r="F2" s="71">
        <v>2018</v>
      </c>
      <c r="G2" s="72"/>
      <c r="H2" s="73"/>
    </row>
    <row r="3" spans="1:8" ht="13.5" customHeight="1">
      <c r="A3" s="64" t="s">
        <v>94</v>
      </c>
      <c r="B3" s="59" t="s">
        <v>65</v>
      </c>
      <c r="C3" s="59" t="s">
        <v>34</v>
      </c>
      <c r="D3" s="65">
        <v>15</v>
      </c>
      <c r="E3" s="17"/>
      <c r="F3" s="11" t="s">
        <v>55</v>
      </c>
      <c r="G3" s="12" t="s">
        <v>56</v>
      </c>
      <c r="H3" s="13" t="s">
        <v>57</v>
      </c>
    </row>
    <row r="4" spans="1:8" ht="13.5" customHeight="1" thickBot="1">
      <c r="A4" s="64" t="s">
        <v>12</v>
      </c>
      <c r="B4" s="59" t="s">
        <v>65</v>
      </c>
      <c r="C4" s="59" t="s">
        <v>13</v>
      </c>
      <c r="D4" s="65">
        <v>60</v>
      </c>
      <c r="E4" s="17"/>
      <c r="F4" s="14">
        <v>1362</v>
      </c>
      <c r="G4" s="15">
        <v>1099</v>
      </c>
      <c r="H4" s="16">
        <v>1019</v>
      </c>
    </row>
    <row r="5" spans="1:8" ht="13.5" customHeight="1" thickBot="1">
      <c r="A5" s="64" t="s">
        <v>81</v>
      </c>
      <c r="B5" s="59" t="s">
        <v>65</v>
      </c>
      <c r="C5" s="59" t="s">
        <v>39</v>
      </c>
      <c r="D5" s="65">
        <v>45</v>
      </c>
      <c r="E5" s="17"/>
      <c r="F5" s="17"/>
      <c r="G5" s="17"/>
      <c r="H5" s="17"/>
    </row>
    <row r="6" spans="1:8" ht="13.5" customHeight="1" thickBot="1">
      <c r="A6" s="64" t="s">
        <v>16</v>
      </c>
      <c r="B6" s="59" t="s">
        <v>65</v>
      </c>
      <c r="C6" s="59" t="s">
        <v>68</v>
      </c>
      <c r="D6" s="65">
        <v>57</v>
      </c>
      <c r="E6" s="17"/>
      <c r="F6" s="71">
        <v>2019</v>
      </c>
      <c r="G6" s="72"/>
      <c r="H6" s="73"/>
    </row>
    <row r="7" spans="1:8" ht="13.5" customHeight="1">
      <c r="A7" s="64" t="s">
        <v>40</v>
      </c>
      <c r="B7" s="59" t="s">
        <v>3</v>
      </c>
      <c r="C7" s="59" t="s">
        <v>69</v>
      </c>
      <c r="D7" s="65">
        <v>137</v>
      </c>
      <c r="E7" s="17"/>
      <c r="F7" s="11" t="s">
        <v>55</v>
      </c>
      <c r="G7" s="12" t="s">
        <v>56</v>
      </c>
      <c r="H7" s="13" t="s">
        <v>57</v>
      </c>
    </row>
    <row r="8" spans="1:8" ht="13.5" customHeight="1" thickBot="1">
      <c r="A8" s="64" t="s">
        <v>95</v>
      </c>
      <c r="B8" s="59" t="s">
        <v>65</v>
      </c>
      <c r="C8" s="59" t="s">
        <v>96</v>
      </c>
      <c r="D8" s="65">
        <v>4</v>
      </c>
      <c r="E8" s="17"/>
      <c r="F8" s="14">
        <v>1373</v>
      </c>
      <c r="G8" s="15">
        <v>950</v>
      </c>
      <c r="H8" s="16">
        <v>867</v>
      </c>
    </row>
    <row r="9" spans="1:4" ht="13.5" customHeight="1">
      <c r="A9" s="64" t="s">
        <v>36</v>
      </c>
      <c r="B9" s="59" t="s">
        <v>71</v>
      </c>
      <c r="C9" s="59" t="s">
        <v>37</v>
      </c>
      <c r="D9" s="65">
        <v>85</v>
      </c>
    </row>
    <row r="10" spans="1:4" ht="13.5" customHeight="1">
      <c r="A10" s="64" t="s">
        <v>83</v>
      </c>
      <c r="B10" s="59" t="s">
        <v>65</v>
      </c>
      <c r="C10" s="59" t="s">
        <v>22</v>
      </c>
      <c r="D10" s="65">
        <v>48</v>
      </c>
    </row>
    <row r="11" spans="1:4" ht="13.5" customHeight="1">
      <c r="A11" s="64" t="s">
        <v>23</v>
      </c>
      <c r="B11" s="59" t="s">
        <v>65</v>
      </c>
      <c r="C11" s="59" t="s">
        <v>24</v>
      </c>
      <c r="D11" s="65">
        <v>50</v>
      </c>
    </row>
    <row r="12" spans="1:4" ht="13.5" customHeight="1">
      <c r="A12" s="64" t="s">
        <v>84</v>
      </c>
      <c r="B12" s="59" t="s">
        <v>65</v>
      </c>
      <c r="C12" s="59" t="s">
        <v>85</v>
      </c>
      <c r="D12" s="65">
        <v>108</v>
      </c>
    </row>
    <row r="13" spans="1:4" ht="13.5" customHeight="1">
      <c r="A13" s="64" t="s">
        <v>73</v>
      </c>
      <c r="B13" s="59" t="s">
        <v>65</v>
      </c>
      <c r="C13" s="59" t="s">
        <v>74</v>
      </c>
      <c r="D13" s="65">
        <v>130</v>
      </c>
    </row>
    <row r="14" spans="1:4" ht="13.5" customHeight="1">
      <c r="A14" s="64" t="s">
        <v>41</v>
      </c>
      <c r="B14" s="59" t="s">
        <v>65</v>
      </c>
      <c r="C14" s="59" t="s">
        <v>87</v>
      </c>
      <c r="D14" s="65">
        <v>60</v>
      </c>
    </row>
    <row r="15" spans="1:4" ht="13.5" customHeight="1">
      <c r="A15" s="64" t="s">
        <v>86</v>
      </c>
      <c r="B15" s="59" t="s">
        <v>65</v>
      </c>
      <c r="C15" s="59" t="s">
        <v>87</v>
      </c>
      <c r="D15" s="65">
        <v>95</v>
      </c>
    </row>
    <row r="16" spans="1:4" ht="13.5" customHeight="1">
      <c r="A16" s="64" t="s">
        <v>88</v>
      </c>
      <c r="B16" s="59" t="s">
        <v>3</v>
      </c>
      <c r="C16" s="59" t="s">
        <v>32</v>
      </c>
      <c r="D16" s="65">
        <v>50</v>
      </c>
    </row>
    <row r="17" spans="1:4" ht="13.5" customHeight="1">
      <c r="A17" s="64" t="s">
        <v>89</v>
      </c>
      <c r="B17" s="59" t="s">
        <v>71</v>
      </c>
      <c r="C17" s="59" t="s">
        <v>90</v>
      </c>
      <c r="D17" s="65">
        <v>127</v>
      </c>
    </row>
    <row r="18" spans="1:4" ht="13.5" customHeight="1" thickBot="1">
      <c r="A18" s="66" t="s">
        <v>91</v>
      </c>
      <c r="B18" s="67" t="s">
        <v>65</v>
      </c>
      <c r="C18" s="67" t="s">
        <v>92</v>
      </c>
      <c r="D18" s="68">
        <v>30</v>
      </c>
    </row>
    <row r="19" spans="1:4" ht="13.5" customHeight="1" thickBot="1">
      <c r="A19" s="10"/>
      <c r="B19" s="74" t="s">
        <v>51</v>
      </c>
      <c r="C19" s="75"/>
      <c r="D19" s="69">
        <f>SUM(D2:D18)</f>
        <v>1271</v>
      </c>
    </row>
    <row r="20" spans="1:4" ht="13.5" customHeight="1">
      <c r="A20" s="10"/>
      <c r="B20" s="10"/>
      <c r="C20" s="10"/>
      <c r="D20" s="10"/>
    </row>
    <row r="21" spans="1:4" ht="13.5" customHeight="1" thickBot="1">
      <c r="A21" s="10"/>
      <c r="B21" s="76" t="s">
        <v>64</v>
      </c>
      <c r="C21" s="76"/>
      <c r="D21" s="32">
        <v>102</v>
      </c>
    </row>
    <row r="22" spans="1:4" ht="13.5" customHeight="1" thickBot="1">
      <c r="A22" s="10"/>
      <c r="B22" s="77" t="s">
        <v>52</v>
      </c>
      <c r="C22" s="78"/>
      <c r="D22" s="70">
        <f>D19+D21</f>
        <v>1373</v>
      </c>
    </row>
  </sheetData>
  <sheetProtection/>
  <mergeCells count="5">
    <mergeCell ref="F2:H2"/>
    <mergeCell ref="F6:H6"/>
    <mergeCell ref="B19:C19"/>
    <mergeCell ref="B21:C21"/>
    <mergeCell ref="B22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27.7109375" style="4" bestFit="1" customWidth="1"/>
    <col min="2" max="2" width="24.140625" style="4" customWidth="1"/>
    <col min="3" max="3" width="11.7109375" style="4" customWidth="1"/>
    <col min="4" max="4" width="9.7109375" style="4" customWidth="1"/>
    <col min="5" max="5" width="9.140625" style="4" customWidth="1"/>
    <col min="6" max="8" width="10.57421875" style="4" customWidth="1"/>
    <col min="9" max="16384" width="9.140625" style="4" customWidth="1"/>
  </cols>
  <sheetData>
    <row r="1" spans="1:4" ht="13.5" customHeight="1" thickBot="1">
      <c r="A1" s="55" t="s">
        <v>58</v>
      </c>
      <c r="B1" s="56" t="s">
        <v>59</v>
      </c>
      <c r="C1" s="56" t="s">
        <v>0</v>
      </c>
      <c r="D1" s="57" t="s">
        <v>60</v>
      </c>
    </row>
    <row r="2" spans="1:8" ht="13.5" customHeight="1" thickBot="1">
      <c r="A2" s="61" t="s">
        <v>33</v>
      </c>
      <c r="B2" s="62" t="s">
        <v>3</v>
      </c>
      <c r="C2" s="62" t="s">
        <v>28</v>
      </c>
      <c r="D2" s="63">
        <v>20</v>
      </c>
      <c r="E2" s="17"/>
      <c r="F2" s="71">
        <v>2017</v>
      </c>
      <c r="G2" s="72"/>
      <c r="H2" s="73"/>
    </row>
    <row r="3" spans="1:8" ht="13.5" customHeight="1">
      <c r="A3" s="64" t="s">
        <v>2</v>
      </c>
      <c r="B3" s="59" t="s">
        <v>76</v>
      </c>
      <c r="C3" s="59" t="s">
        <v>75</v>
      </c>
      <c r="D3" s="65">
        <v>15</v>
      </c>
      <c r="E3" s="17"/>
      <c r="F3" s="11" t="s">
        <v>55</v>
      </c>
      <c r="G3" s="12" t="s">
        <v>56</v>
      </c>
      <c r="H3" s="13" t="s">
        <v>57</v>
      </c>
    </row>
    <row r="4" spans="1:8" ht="13.5" customHeight="1" thickBot="1">
      <c r="A4" s="64" t="s">
        <v>77</v>
      </c>
      <c r="B4" s="59" t="s">
        <v>65</v>
      </c>
      <c r="C4" s="59" t="s">
        <v>78</v>
      </c>
      <c r="D4" s="65">
        <v>90</v>
      </c>
      <c r="E4" s="17"/>
      <c r="F4" s="14">
        <v>1054</v>
      </c>
      <c r="G4" s="15">
        <v>796</v>
      </c>
      <c r="H4" s="16">
        <v>775</v>
      </c>
    </row>
    <row r="5" spans="1:8" ht="13.5" customHeight="1" thickBot="1">
      <c r="A5" s="64" t="s">
        <v>10</v>
      </c>
      <c r="B5" s="59" t="s">
        <v>65</v>
      </c>
      <c r="C5" s="59" t="s">
        <v>79</v>
      </c>
      <c r="D5" s="65">
        <v>15</v>
      </c>
      <c r="E5" s="17"/>
      <c r="F5" s="17"/>
      <c r="G5" s="17"/>
      <c r="H5" s="17"/>
    </row>
    <row r="6" spans="1:8" ht="13.5" customHeight="1" thickBot="1">
      <c r="A6" s="64" t="s">
        <v>80</v>
      </c>
      <c r="B6" s="59" t="s">
        <v>3</v>
      </c>
      <c r="C6" s="59" t="s">
        <v>44</v>
      </c>
      <c r="D6" s="65">
        <v>48</v>
      </c>
      <c r="E6" s="17"/>
      <c r="F6" s="71">
        <v>2018</v>
      </c>
      <c r="G6" s="72"/>
      <c r="H6" s="73"/>
    </row>
    <row r="7" spans="1:8" ht="13.5" customHeight="1">
      <c r="A7" s="64" t="s">
        <v>12</v>
      </c>
      <c r="B7" s="59" t="s">
        <v>65</v>
      </c>
      <c r="C7" s="59" t="s">
        <v>13</v>
      </c>
      <c r="D7" s="65">
        <v>60</v>
      </c>
      <c r="E7" s="17"/>
      <c r="F7" s="11" t="s">
        <v>55</v>
      </c>
      <c r="G7" s="12" t="s">
        <v>56</v>
      </c>
      <c r="H7" s="13" t="s">
        <v>57</v>
      </c>
    </row>
    <row r="8" spans="1:8" ht="13.5" customHeight="1" thickBot="1">
      <c r="A8" s="64" t="s">
        <v>81</v>
      </c>
      <c r="B8" s="59"/>
      <c r="C8" s="59"/>
      <c r="D8" s="65">
        <v>50</v>
      </c>
      <c r="E8" s="17"/>
      <c r="F8" s="14">
        <v>1362</v>
      </c>
      <c r="G8" s="15">
        <v>1099</v>
      </c>
      <c r="H8" s="16">
        <v>1019</v>
      </c>
    </row>
    <row r="9" spans="1:4" ht="13.5" customHeight="1">
      <c r="A9" s="64" t="s">
        <v>16</v>
      </c>
      <c r="B9" s="59" t="s">
        <v>65</v>
      </c>
      <c r="C9" s="59" t="s">
        <v>68</v>
      </c>
      <c r="D9" s="65">
        <v>50</v>
      </c>
    </row>
    <row r="10" spans="1:4" ht="13.5" customHeight="1">
      <c r="A10" s="64" t="s">
        <v>45</v>
      </c>
      <c r="B10" s="59" t="s">
        <v>3</v>
      </c>
      <c r="C10" s="59" t="s">
        <v>82</v>
      </c>
      <c r="D10" s="65">
        <v>3</v>
      </c>
    </row>
    <row r="11" spans="1:4" ht="13.5" customHeight="1">
      <c r="A11" s="64" t="s">
        <v>40</v>
      </c>
      <c r="B11" s="59" t="s">
        <v>65</v>
      </c>
      <c r="C11" s="59" t="s">
        <v>69</v>
      </c>
      <c r="D11" s="65">
        <v>120</v>
      </c>
    </row>
    <row r="12" spans="1:4" ht="13.5" customHeight="1">
      <c r="A12" s="64" t="s">
        <v>36</v>
      </c>
      <c r="B12" s="59" t="s">
        <v>65</v>
      </c>
      <c r="C12" s="59" t="s">
        <v>37</v>
      </c>
      <c r="D12" s="65">
        <v>75</v>
      </c>
    </row>
    <row r="13" spans="1:4" ht="13.5" customHeight="1">
      <c r="A13" s="64" t="s">
        <v>83</v>
      </c>
      <c r="B13" s="59" t="s">
        <v>65</v>
      </c>
      <c r="C13" s="59" t="s">
        <v>22</v>
      </c>
      <c r="D13" s="65">
        <v>80</v>
      </c>
    </row>
    <row r="14" spans="1:4" ht="13.5" customHeight="1">
      <c r="A14" s="64" t="s">
        <v>23</v>
      </c>
      <c r="B14" s="59" t="s">
        <v>65</v>
      </c>
      <c r="C14" s="59" t="s">
        <v>24</v>
      </c>
      <c r="D14" s="65">
        <v>60</v>
      </c>
    </row>
    <row r="15" spans="1:4" ht="13.5" customHeight="1">
      <c r="A15" s="64" t="s">
        <v>84</v>
      </c>
      <c r="B15" s="59" t="s">
        <v>65</v>
      </c>
      <c r="C15" s="59" t="s">
        <v>85</v>
      </c>
      <c r="D15" s="65">
        <v>90</v>
      </c>
    </row>
    <row r="16" spans="1:4" ht="13.5" customHeight="1">
      <c r="A16" s="64" t="s">
        <v>25</v>
      </c>
      <c r="B16" s="59" t="s">
        <v>65</v>
      </c>
      <c r="C16" s="59" t="s">
        <v>27</v>
      </c>
      <c r="D16" s="65">
        <v>53</v>
      </c>
    </row>
    <row r="17" spans="1:4" ht="13.5" customHeight="1">
      <c r="A17" s="64" t="s">
        <v>73</v>
      </c>
      <c r="B17" s="59" t="s">
        <v>65</v>
      </c>
      <c r="C17" s="59" t="s">
        <v>74</v>
      </c>
      <c r="D17" s="65">
        <v>98</v>
      </c>
    </row>
    <row r="18" spans="1:4" ht="13.5" customHeight="1">
      <c r="A18" s="64" t="s">
        <v>41</v>
      </c>
      <c r="B18" s="59"/>
      <c r="C18" s="59"/>
      <c r="D18" s="65">
        <v>60</v>
      </c>
    </row>
    <row r="19" spans="1:4" ht="13.5" customHeight="1">
      <c r="A19" s="64" t="s">
        <v>86</v>
      </c>
      <c r="B19" s="59" t="s">
        <v>65</v>
      </c>
      <c r="C19" s="59" t="s">
        <v>87</v>
      </c>
      <c r="D19" s="65">
        <v>120</v>
      </c>
    </row>
    <row r="20" spans="1:4" ht="13.5" customHeight="1">
      <c r="A20" s="64" t="s">
        <v>88</v>
      </c>
      <c r="B20" s="59" t="s">
        <v>65</v>
      </c>
      <c r="C20" s="59" t="s">
        <v>32</v>
      </c>
      <c r="D20" s="65">
        <v>50</v>
      </c>
    </row>
    <row r="21" spans="1:4" ht="13.5" customHeight="1">
      <c r="A21" s="64" t="s">
        <v>89</v>
      </c>
      <c r="B21" s="59" t="s">
        <v>71</v>
      </c>
      <c r="C21" s="59" t="s">
        <v>90</v>
      </c>
      <c r="D21" s="65">
        <v>115</v>
      </c>
    </row>
    <row r="22" spans="1:4" ht="13.5" customHeight="1" thickBot="1">
      <c r="A22" s="66" t="s">
        <v>91</v>
      </c>
      <c r="B22" s="67" t="s">
        <v>65</v>
      </c>
      <c r="C22" s="67" t="s">
        <v>92</v>
      </c>
      <c r="D22" s="68">
        <v>17</v>
      </c>
    </row>
    <row r="23" spans="1:4" ht="13.5" customHeight="1" thickBot="1">
      <c r="A23" s="10"/>
      <c r="B23" s="74" t="s">
        <v>51</v>
      </c>
      <c r="C23" s="75"/>
      <c r="D23" s="69">
        <f>SUM(D2:D22)</f>
        <v>1289</v>
      </c>
    </row>
    <row r="24" spans="1:4" ht="13.5" customHeight="1">
      <c r="A24" s="10"/>
      <c r="B24" s="10"/>
      <c r="C24" s="10"/>
      <c r="D24" s="10"/>
    </row>
    <row r="25" spans="1:4" ht="13.5" customHeight="1" thickBot="1">
      <c r="A25" s="10"/>
      <c r="B25" s="76" t="s">
        <v>64</v>
      </c>
      <c r="C25" s="76"/>
      <c r="D25" s="32">
        <v>71</v>
      </c>
    </row>
    <row r="26" spans="1:4" ht="13.5" customHeight="1" thickBot="1">
      <c r="A26" s="10"/>
      <c r="B26" s="77" t="s">
        <v>52</v>
      </c>
      <c r="C26" s="78"/>
      <c r="D26" s="70">
        <f>D23+D25</f>
        <v>1360</v>
      </c>
    </row>
  </sheetData>
  <sheetProtection/>
  <mergeCells count="5">
    <mergeCell ref="F2:H2"/>
    <mergeCell ref="F6:H6"/>
    <mergeCell ref="B23:C23"/>
    <mergeCell ref="B25:C25"/>
    <mergeCell ref="B26:C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4" sqref="D14"/>
    </sheetView>
  </sheetViews>
  <sheetFormatPr defaultColWidth="9.140625" defaultRowHeight="13.5" customHeight="1"/>
  <cols>
    <col min="1" max="1" width="22.140625" style="4" customWidth="1"/>
    <col min="2" max="2" width="24.140625" style="4" customWidth="1"/>
    <col min="3" max="3" width="11.7109375" style="4" customWidth="1"/>
    <col min="4" max="4" width="9.7109375" style="4" customWidth="1"/>
    <col min="5" max="5" width="9.140625" style="4" customWidth="1"/>
    <col min="6" max="8" width="10.57421875" style="4" customWidth="1"/>
    <col min="9" max="16384" width="9.140625" style="4" customWidth="1"/>
  </cols>
  <sheetData>
    <row r="1" spans="1:4" ht="13.5" customHeight="1" thickBot="1">
      <c r="A1" s="55" t="s">
        <v>58</v>
      </c>
      <c r="B1" s="56" t="s">
        <v>59</v>
      </c>
      <c r="C1" s="56" t="s">
        <v>0</v>
      </c>
      <c r="D1" s="57" t="s">
        <v>60</v>
      </c>
    </row>
    <row r="2" spans="1:8" ht="13.5" customHeight="1" thickBot="1">
      <c r="A2" s="61" t="s">
        <v>5</v>
      </c>
      <c r="B2" s="62" t="s">
        <v>65</v>
      </c>
      <c r="C2" s="62" t="s">
        <v>66</v>
      </c>
      <c r="D2" s="63">
        <v>50</v>
      </c>
      <c r="E2" s="17"/>
      <c r="F2" s="17"/>
      <c r="G2" s="17"/>
      <c r="H2" s="17"/>
    </row>
    <row r="3" spans="1:8" ht="13.5" customHeight="1" thickBot="1">
      <c r="A3" s="64" t="s">
        <v>8</v>
      </c>
      <c r="B3" s="60"/>
      <c r="C3" s="59" t="s">
        <v>34</v>
      </c>
      <c r="D3" s="65">
        <v>15</v>
      </c>
      <c r="E3" s="17"/>
      <c r="F3" s="71">
        <v>2016</v>
      </c>
      <c r="G3" s="72"/>
      <c r="H3" s="73"/>
    </row>
    <row r="4" spans="1:8" ht="13.5" customHeight="1">
      <c r="A4" s="64" t="s">
        <v>10</v>
      </c>
      <c r="B4" s="59" t="s">
        <v>65</v>
      </c>
      <c r="C4" s="59" t="s">
        <v>67</v>
      </c>
      <c r="D4" s="65">
        <v>12</v>
      </c>
      <c r="E4" s="17"/>
      <c r="F4" s="11" t="s">
        <v>55</v>
      </c>
      <c r="G4" s="12" t="s">
        <v>56</v>
      </c>
      <c r="H4" s="13" t="s">
        <v>57</v>
      </c>
    </row>
    <row r="5" spans="1:8" ht="13.5" customHeight="1" thickBot="1">
      <c r="A5" s="64" t="s">
        <v>12</v>
      </c>
      <c r="B5" s="59" t="s">
        <v>65</v>
      </c>
      <c r="C5" s="59" t="s">
        <v>13</v>
      </c>
      <c r="D5" s="65">
        <v>15</v>
      </c>
      <c r="E5" s="17"/>
      <c r="F5" s="14">
        <v>796</v>
      </c>
      <c r="G5" s="15">
        <v>442</v>
      </c>
      <c r="H5" s="16">
        <v>388</v>
      </c>
    </row>
    <row r="6" spans="1:8" ht="13.5" customHeight="1" thickBot="1">
      <c r="A6" s="64" t="s">
        <v>38</v>
      </c>
      <c r="B6" s="59" t="s">
        <v>65</v>
      </c>
      <c r="C6" s="59" t="s">
        <v>39</v>
      </c>
      <c r="D6" s="65">
        <v>16</v>
      </c>
      <c r="E6" s="17"/>
      <c r="F6" s="17"/>
      <c r="G6" s="17"/>
      <c r="H6" s="17"/>
    </row>
    <row r="7" spans="1:8" ht="13.5" customHeight="1" thickBot="1">
      <c r="A7" s="64" t="s">
        <v>16</v>
      </c>
      <c r="B7" s="60"/>
      <c r="C7" s="59" t="s">
        <v>68</v>
      </c>
      <c r="D7" s="65">
        <v>50</v>
      </c>
      <c r="E7" s="17"/>
      <c r="F7" s="71">
        <v>2017</v>
      </c>
      <c r="G7" s="72"/>
      <c r="H7" s="73"/>
    </row>
    <row r="8" spans="1:8" ht="13.5" customHeight="1">
      <c r="A8" s="64" t="s">
        <v>47</v>
      </c>
      <c r="B8" s="59" t="s">
        <v>3</v>
      </c>
      <c r="C8" s="59" t="s">
        <v>69</v>
      </c>
      <c r="D8" s="65">
        <v>124</v>
      </c>
      <c r="E8" s="17"/>
      <c r="F8" s="11" t="s">
        <v>55</v>
      </c>
      <c r="G8" s="12" t="s">
        <v>56</v>
      </c>
      <c r="H8" s="13" t="s">
        <v>57</v>
      </c>
    </row>
    <row r="9" spans="1:8" ht="13.5" customHeight="1" thickBot="1">
      <c r="A9" s="64" t="s">
        <v>70</v>
      </c>
      <c r="B9" s="59" t="s">
        <v>71</v>
      </c>
      <c r="C9" s="59" t="s">
        <v>72</v>
      </c>
      <c r="D9" s="65">
        <v>225</v>
      </c>
      <c r="E9" s="17"/>
      <c r="F9" s="14">
        <v>1054</v>
      </c>
      <c r="G9" s="15">
        <v>796</v>
      </c>
      <c r="H9" s="16">
        <v>775</v>
      </c>
    </row>
    <row r="10" spans="1:4" ht="13.5" customHeight="1">
      <c r="A10" s="64" t="s">
        <v>36</v>
      </c>
      <c r="B10" s="60"/>
      <c r="C10" s="59" t="s">
        <v>37</v>
      </c>
      <c r="D10" s="65">
        <v>25</v>
      </c>
    </row>
    <row r="11" spans="1:4" ht="13.5" customHeight="1">
      <c r="A11" s="64" t="s">
        <v>21</v>
      </c>
      <c r="B11" s="59" t="s">
        <v>65</v>
      </c>
      <c r="C11" s="59" t="s">
        <v>22</v>
      </c>
      <c r="D11" s="65">
        <v>103</v>
      </c>
    </row>
    <row r="12" spans="1:4" ht="13.5" customHeight="1">
      <c r="A12" s="64" t="s">
        <v>23</v>
      </c>
      <c r="B12" s="59" t="s">
        <v>65</v>
      </c>
      <c r="C12" s="59" t="s">
        <v>24</v>
      </c>
      <c r="D12" s="65">
        <v>50</v>
      </c>
    </row>
    <row r="13" spans="1:4" ht="13.5" customHeight="1">
      <c r="A13" s="64" t="s">
        <v>25</v>
      </c>
      <c r="B13" s="59" t="s">
        <v>65</v>
      </c>
      <c r="C13" s="59" t="s">
        <v>27</v>
      </c>
      <c r="D13" s="65">
        <v>52</v>
      </c>
    </row>
    <row r="14" spans="1:4" ht="13.5" customHeight="1">
      <c r="A14" s="64" t="s">
        <v>73</v>
      </c>
      <c r="B14" s="59" t="s">
        <v>65</v>
      </c>
      <c r="C14" s="59" t="s">
        <v>74</v>
      </c>
      <c r="D14" s="65">
        <v>70</v>
      </c>
    </row>
    <row r="15" spans="1:4" ht="13.5" customHeight="1">
      <c r="A15" s="64" t="s">
        <v>41</v>
      </c>
      <c r="B15" s="59" t="s">
        <v>65</v>
      </c>
      <c r="C15" s="59" t="s">
        <v>42</v>
      </c>
      <c r="D15" s="65">
        <v>48</v>
      </c>
    </row>
    <row r="16" spans="1:4" ht="13.5" customHeight="1">
      <c r="A16" s="64" t="s">
        <v>29</v>
      </c>
      <c r="B16" s="59" t="s">
        <v>65</v>
      </c>
      <c r="C16" s="59" t="s">
        <v>30</v>
      </c>
      <c r="D16" s="65">
        <v>90</v>
      </c>
    </row>
    <row r="17" spans="1:4" ht="13.5" customHeight="1" thickBot="1">
      <c r="A17" s="66" t="s">
        <v>31</v>
      </c>
      <c r="B17" s="67" t="s">
        <v>65</v>
      </c>
      <c r="C17" s="67" t="s">
        <v>32</v>
      </c>
      <c r="D17" s="68">
        <v>60</v>
      </c>
    </row>
    <row r="18" spans="1:4" ht="13.5" customHeight="1" thickBot="1">
      <c r="A18" s="10"/>
      <c r="B18" s="74" t="s">
        <v>51</v>
      </c>
      <c r="C18" s="75"/>
      <c r="D18" s="58">
        <f>SUM(D2:D17)</f>
        <v>1005</v>
      </c>
    </row>
    <row r="19" spans="1:4" ht="13.5" customHeight="1">
      <c r="A19" s="10"/>
      <c r="B19" s="10"/>
      <c r="C19" s="10"/>
      <c r="D19" s="10"/>
    </row>
    <row r="20" spans="1:4" ht="13.5" customHeight="1" thickBot="1">
      <c r="A20" s="10"/>
      <c r="B20" s="76" t="s">
        <v>64</v>
      </c>
      <c r="C20" s="76"/>
      <c r="D20" s="32">
        <v>49</v>
      </c>
    </row>
    <row r="21" spans="1:4" ht="13.5" customHeight="1" thickBot="1">
      <c r="A21" s="10"/>
      <c r="B21" s="77" t="s">
        <v>52</v>
      </c>
      <c r="C21" s="78"/>
      <c r="D21" s="31">
        <f>SUM(D18:D20)</f>
        <v>1054</v>
      </c>
    </row>
  </sheetData>
  <sheetProtection/>
  <mergeCells count="5">
    <mergeCell ref="F3:H3"/>
    <mergeCell ref="F7:H7"/>
    <mergeCell ref="B18:C18"/>
    <mergeCell ref="B20:C20"/>
    <mergeCell ref="B21:C21"/>
  </mergeCells>
  <conditionalFormatting sqref="A2:A17">
    <cfRule type="duplicateValues" priority="1" dxfId="1">
      <formula>AND(COUNTIF($A$2:$A$17,A2)&gt;1,NOT(ISBLANK(A2)))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27" sqref="J27"/>
    </sheetView>
  </sheetViews>
  <sheetFormatPr defaultColWidth="9.140625" defaultRowHeight="13.5" customHeight="1"/>
  <cols>
    <col min="1" max="1" width="22.140625" style="4" customWidth="1"/>
    <col min="2" max="2" width="24.140625" style="4" customWidth="1"/>
    <col min="3" max="3" width="11.7109375" style="4" customWidth="1"/>
    <col min="4" max="4" width="9.7109375" style="4" customWidth="1"/>
    <col min="5" max="5" width="9.140625" style="4" customWidth="1"/>
    <col min="6" max="6" width="7.7109375" style="4" bestFit="1" customWidth="1"/>
    <col min="7" max="7" width="10.57421875" style="4" bestFit="1" customWidth="1"/>
    <col min="8" max="8" width="9.421875" style="4" bestFit="1" customWidth="1"/>
    <col min="9" max="16384" width="9.140625" style="4" customWidth="1"/>
  </cols>
  <sheetData>
    <row r="1" spans="1:4" ht="13.5" customHeight="1" thickBot="1">
      <c r="A1" s="18" t="s">
        <v>58</v>
      </c>
      <c r="B1" s="19" t="s">
        <v>59</v>
      </c>
      <c r="C1" s="19" t="s">
        <v>0</v>
      </c>
      <c r="D1" s="20" t="s">
        <v>60</v>
      </c>
    </row>
    <row r="2" spans="1:8" ht="13.5" customHeight="1" thickBot="1">
      <c r="A2" s="21" t="s">
        <v>33</v>
      </c>
      <c r="B2" s="22" t="s">
        <v>9</v>
      </c>
      <c r="C2" s="22" t="s">
        <v>28</v>
      </c>
      <c r="D2" s="23">
        <v>25</v>
      </c>
      <c r="E2" s="17"/>
      <c r="F2" s="17"/>
      <c r="G2" s="17"/>
      <c r="H2" s="17"/>
    </row>
    <row r="3" spans="1:8" ht="13.5" customHeight="1" thickBot="1">
      <c r="A3" s="24" t="s">
        <v>2</v>
      </c>
      <c r="B3" s="22" t="s">
        <v>9</v>
      </c>
      <c r="C3" s="25" t="s">
        <v>4</v>
      </c>
      <c r="D3" s="26">
        <v>60</v>
      </c>
      <c r="E3" s="17"/>
      <c r="F3" s="71">
        <v>2015</v>
      </c>
      <c r="G3" s="72"/>
      <c r="H3" s="73"/>
    </row>
    <row r="4" spans="1:8" ht="13.5" customHeight="1">
      <c r="A4" s="24" t="s">
        <v>5</v>
      </c>
      <c r="B4" s="22" t="s">
        <v>9</v>
      </c>
      <c r="C4" s="25" t="s">
        <v>7</v>
      </c>
      <c r="D4" s="26">
        <v>100</v>
      </c>
      <c r="E4" s="17"/>
      <c r="F4" s="11" t="s">
        <v>55</v>
      </c>
      <c r="G4" s="12" t="s">
        <v>56</v>
      </c>
      <c r="H4" s="13" t="s">
        <v>57</v>
      </c>
    </row>
    <row r="5" spans="1:8" ht="13.5" customHeight="1" thickBot="1">
      <c r="A5" s="24" t="s">
        <v>8</v>
      </c>
      <c r="B5" s="22" t="s">
        <v>9</v>
      </c>
      <c r="C5" s="25" t="s">
        <v>34</v>
      </c>
      <c r="D5" s="27">
        <v>14</v>
      </c>
      <c r="E5" s="17"/>
      <c r="F5" s="14">
        <v>1254</v>
      </c>
      <c r="G5" s="15">
        <v>782</v>
      </c>
      <c r="H5" s="16">
        <v>666</v>
      </c>
    </row>
    <row r="6" spans="1:8" ht="13.5" customHeight="1" thickBot="1">
      <c r="A6" s="24" t="s">
        <v>38</v>
      </c>
      <c r="B6" s="25" t="s">
        <v>9</v>
      </c>
      <c r="C6" s="25" t="s">
        <v>39</v>
      </c>
      <c r="D6" s="27">
        <v>24</v>
      </c>
      <c r="E6" s="17"/>
      <c r="F6" s="17"/>
      <c r="G6" s="17"/>
      <c r="H6" s="17"/>
    </row>
    <row r="7" spans="1:8" ht="13.5" customHeight="1" thickBot="1">
      <c r="A7" s="24" t="s">
        <v>14</v>
      </c>
      <c r="B7" s="25" t="s">
        <v>9</v>
      </c>
      <c r="C7" s="25" t="s">
        <v>15</v>
      </c>
      <c r="D7" s="26">
        <v>48</v>
      </c>
      <c r="E7" s="17"/>
      <c r="F7" s="71">
        <v>2016</v>
      </c>
      <c r="G7" s="72"/>
      <c r="H7" s="73"/>
    </row>
    <row r="8" spans="1:8" ht="13.5" customHeight="1">
      <c r="A8" s="24" t="s">
        <v>45</v>
      </c>
      <c r="B8" s="25" t="s">
        <v>9</v>
      </c>
      <c r="C8" s="25" t="s">
        <v>46</v>
      </c>
      <c r="D8" s="26">
        <v>0</v>
      </c>
      <c r="E8" s="17"/>
      <c r="F8" s="11" t="s">
        <v>55</v>
      </c>
      <c r="G8" s="12" t="s">
        <v>56</v>
      </c>
      <c r="H8" s="13" t="s">
        <v>57</v>
      </c>
    </row>
    <row r="9" spans="1:8" ht="13.5" customHeight="1" thickBot="1">
      <c r="A9" s="24" t="s">
        <v>40</v>
      </c>
      <c r="B9" s="25" t="s">
        <v>3</v>
      </c>
      <c r="C9" s="25" t="s">
        <v>61</v>
      </c>
      <c r="D9" s="26">
        <v>150</v>
      </c>
      <c r="E9" s="17"/>
      <c r="F9" s="14">
        <v>796</v>
      </c>
      <c r="G9" s="15">
        <v>442</v>
      </c>
      <c r="H9" s="16">
        <v>388</v>
      </c>
    </row>
    <row r="10" spans="1:4" ht="13.5" customHeight="1">
      <c r="A10" s="24" t="s">
        <v>62</v>
      </c>
      <c r="B10" s="25" t="s">
        <v>3</v>
      </c>
      <c r="C10" s="25" t="s">
        <v>63</v>
      </c>
      <c r="D10" s="26">
        <v>45</v>
      </c>
    </row>
    <row r="11" spans="1:4" ht="13.5" customHeight="1">
      <c r="A11" s="24" t="s">
        <v>36</v>
      </c>
      <c r="B11" s="25" t="s">
        <v>9</v>
      </c>
      <c r="C11" s="25" t="s">
        <v>37</v>
      </c>
      <c r="D11" s="26">
        <v>60</v>
      </c>
    </row>
    <row r="12" spans="1:4" ht="13.5" customHeight="1">
      <c r="A12" s="24" t="s">
        <v>23</v>
      </c>
      <c r="B12" s="25" t="s">
        <v>9</v>
      </c>
      <c r="C12" s="25" t="s">
        <v>24</v>
      </c>
      <c r="D12" s="26">
        <v>50</v>
      </c>
    </row>
    <row r="13" spans="1:4" ht="13.5" customHeight="1">
      <c r="A13" s="24" t="s">
        <v>25</v>
      </c>
      <c r="B13" s="25" t="s">
        <v>9</v>
      </c>
      <c r="C13" s="25" t="s">
        <v>27</v>
      </c>
      <c r="D13" s="26">
        <v>65</v>
      </c>
    </row>
    <row r="14" spans="1:4" ht="13.5" customHeight="1">
      <c r="A14" s="24" t="s">
        <v>29</v>
      </c>
      <c r="B14" s="25" t="s">
        <v>9</v>
      </c>
      <c r="C14" s="25" t="s">
        <v>30</v>
      </c>
      <c r="D14" s="26">
        <v>80</v>
      </c>
    </row>
    <row r="15" spans="1:4" ht="13.5" customHeight="1" thickBot="1">
      <c r="A15" s="28" t="s">
        <v>31</v>
      </c>
      <c r="B15" s="29" t="s">
        <v>9</v>
      </c>
      <c r="C15" s="29" t="s">
        <v>32</v>
      </c>
      <c r="D15" s="30">
        <v>50</v>
      </c>
    </row>
    <row r="16" spans="1:4" ht="13.5" customHeight="1" thickBot="1">
      <c r="A16" s="10"/>
      <c r="B16" s="77" t="s">
        <v>51</v>
      </c>
      <c r="C16" s="78"/>
      <c r="D16" s="31">
        <f>SUM(D2:D15)</f>
        <v>771</v>
      </c>
    </row>
    <row r="17" spans="1:4" ht="13.5" customHeight="1">
      <c r="A17" s="10"/>
      <c r="B17" s="10"/>
      <c r="C17" s="10"/>
      <c r="D17" s="10"/>
    </row>
    <row r="18" spans="1:4" ht="13.5" customHeight="1" thickBot="1">
      <c r="A18" s="10"/>
      <c r="B18" s="76" t="s">
        <v>64</v>
      </c>
      <c r="C18" s="76"/>
      <c r="D18" s="32">
        <v>25</v>
      </c>
    </row>
    <row r="19" spans="1:4" ht="13.5" customHeight="1" thickBot="1">
      <c r="A19" s="10"/>
      <c r="B19" s="77" t="s">
        <v>52</v>
      </c>
      <c r="C19" s="78"/>
      <c r="D19" s="31">
        <f>SUM(D16:D18)</f>
        <v>796</v>
      </c>
    </row>
  </sheetData>
  <sheetProtection/>
  <mergeCells count="5">
    <mergeCell ref="F3:H3"/>
    <mergeCell ref="F7:H7"/>
    <mergeCell ref="B16:C16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2.57421875" style="4" customWidth="1"/>
    <col min="2" max="2" width="24.140625" style="4" customWidth="1"/>
    <col min="3" max="3" width="11.8515625" style="4" customWidth="1"/>
    <col min="4" max="4" width="10.140625" style="39" customWidth="1"/>
    <col min="5" max="16384" width="9.140625" style="4" customWidth="1"/>
  </cols>
  <sheetData>
    <row r="1" spans="1:4" ht="15.75" thickBot="1">
      <c r="A1" s="1" t="s">
        <v>58</v>
      </c>
      <c r="B1" s="2" t="s">
        <v>59</v>
      </c>
      <c r="C1" s="2" t="s">
        <v>0</v>
      </c>
      <c r="D1" s="3" t="s">
        <v>1</v>
      </c>
    </row>
    <row r="2" spans="1:4" ht="15">
      <c r="A2" s="5" t="s">
        <v>33</v>
      </c>
      <c r="B2" s="6" t="s">
        <v>9</v>
      </c>
      <c r="C2" s="6" t="s">
        <v>28</v>
      </c>
      <c r="D2" s="48">
        <v>45</v>
      </c>
    </row>
    <row r="3" spans="1:4" ht="15">
      <c r="A3" s="7" t="s">
        <v>2</v>
      </c>
      <c r="B3" s="8" t="s">
        <v>9</v>
      </c>
      <c r="C3" s="8" t="s">
        <v>4</v>
      </c>
      <c r="D3" s="49">
        <v>70</v>
      </c>
    </row>
    <row r="4" spans="1:4" ht="15">
      <c r="A4" s="7" t="s">
        <v>5</v>
      </c>
      <c r="B4" s="8" t="s">
        <v>9</v>
      </c>
      <c r="C4" s="8" t="s">
        <v>7</v>
      </c>
      <c r="D4" s="49">
        <v>100</v>
      </c>
    </row>
    <row r="5" spans="1:4" ht="15">
      <c r="A5" s="7" t="s">
        <v>8</v>
      </c>
      <c r="B5" s="8" t="s">
        <v>9</v>
      </c>
      <c r="C5" s="8" t="s">
        <v>54</v>
      </c>
      <c r="D5" s="49">
        <v>40</v>
      </c>
    </row>
    <row r="6" spans="1:4" ht="15">
      <c r="A6" s="7" t="s">
        <v>10</v>
      </c>
      <c r="B6" s="8" t="s">
        <v>9</v>
      </c>
      <c r="C6" s="8" t="s">
        <v>11</v>
      </c>
      <c r="D6" s="49">
        <v>30</v>
      </c>
    </row>
    <row r="7" spans="1:4" ht="15">
      <c r="A7" s="7" t="s">
        <v>43</v>
      </c>
      <c r="B7" s="8" t="s">
        <v>9</v>
      </c>
      <c r="C7" s="8" t="s">
        <v>44</v>
      </c>
      <c r="D7" s="50">
        <v>55</v>
      </c>
    </row>
    <row r="8" spans="1:4" ht="15">
      <c r="A8" s="7" t="s">
        <v>38</v>
      </c>
      <c r="B8" s="8" t="s">
        <v>9</v>
      </c>
      <c r="C8" s="8" t="s">
        <v>39</v>
      </c>
      <c r="D8" s="50">
        <v>15</v>
      </c>
    </row>
    <row r="9" spans="1:4" ht="15">
      <c r="A9" s="7" t="s">
        <v>14</v>
      </c>
      <c r="B9" s="8" t="s">
        <v>9</v>
      </c>
      <c r="C9" s="8" t="s">
        <v>15</v>
      </c>
      <c r="D9" s="49">
        <v>45</v>
      </c>
    </row>
    <row r="10" spans="1:4" ht="15">
      <c r="A10" s="7" t="s">
        <v>16</v>
      </c>
      <c r="B10" s="8" t="s">
        <v>9</v>
      </c>
      <c r="C10" s="8" t="s">
        <v>17</v>
      </c>
      <c r="D10" s="50">
        <v>70</v>
      </c>
    </row>
    <row r="11" spans="1:4" ht="15">
      <c r="A11" s="7" t="s">
        <v>45</v>
      </c>
      <c r="B11" s="8" t="s">
        <v>9</v>
      </c>
      <c r="C11" s="8" t="s">
        <v>46</v>
      </c>
      <c r="D11" s="49">
        <v>100</v>
      </c>
    </row>
    <row r="12" spans="1:4" ht="15">
      <c r="A12" s="7" t="s">
        <v>40</v>
      </c>
      <c r="B12" s="8" t="s">
        <v>3</v>
      </c>
      <c r="C12" s="8" t="s">
        <v>53</v>
      </c>
      <c r="D12" s="50">
        <v>100</v>
      </c>
    </row>
    <row r="13" spans="1:4" ht="15">
      <c r="A13" s="7" t="s">
        <v>18</v>
      </c>
      <c r="B13" s="8" t="s">
        <v>19</v>
      </c>
      <c r="C13" s="8" t="s">
        <v>20</v>
      </c>
      <c r="D13" s="49">
        <v>78</v>
      </c>
    </row>
    <row r="14" spans="1:4" ht="15">
      <c r="A14" s="7" t="s">
        <v>36</v>
      </c>
      <c r="B14" s="8" t="s">
        <v>9</v>
      </c>
      <c r="C14" s="8" t="s">
        <v>37</v>
      </c>
      <c r="D14" s="50">
        <v>60</v>
      </c>
    </row>
    <row r="15" spans="1:4" ht="15">
      <c r="A15" s="7" t="s">
        <v>21</v>
      </c>
      <c r="B15" s="8" t="s">
        <v>9</v>
      </c>
      <c r="C15" s="8" t="s">
        <v>22</v>
      </c>
      <c r="D15" s="49">
        <v>130</v>
      </c>
    </row>
    <row r="16" spans="1:4" ht="15">
      <c r="A16" s="7" t="s">
        <v>23</v>
      </c>
      <c r="B16" s="8" t="s">
        <v>9</v>
      </c>
      <c r="C16" s="8" t="s">
        <v>24</v>
      </c>
      <c r="D16" s="49">
        <v>80</v>
      </c>
    </row>
    <row r="17" spans="1:4" ht="15">
      <c r="A17" s="7" t="s">
        <v>25</v>
      </c>
      <c r="B17" s="8" t="s">
        <v>9</v>
      </c>
      <c r="C17" s="8" t="s">
        <v>27</v>
      </c>
      <c r="D17" s="50">
        <v>60</v>
      </c>
    </row>
    <row r="18" spans="1:4" ht="15">
      <c r="A18" s="7" t="s">
        <v>29</v>
      </c>
      <c r="B18" s="8" t="s">
        <v>9</v>
      </c>
      <c r="C18" s="8" t="s">
        <v>30</v>
      </c>
      <c r="D18" s="49">
        <v>90</v>
      </c>
    </row>
    <row r="19" spans="1:4" ht="15.75" thickBot="1">
      <c r="A19" s="45" t="s">
        <v>31</v>
      </c>
      <c r="B19" s="46" t="s">
        <v>9</v>
      </c>
      <c r="C19" s="46" t="s">
        <v>32</v>
      </c>
      <c r="D19" s="51">
        <v>50</v>
      </c>
    </row>
    <row r="20" spans="1:4" ht="15.75" thickBot="1">
      <c r="A20" s="10"/>
      <c r="B20" s="82" t="s">
        <v>51</v>
      </c>
      <c r="C20" s="83"/>
      <c r="D20" s="52">
        <f>SUM('2015'!D2:D19)</f>
        <v>1218</v>
      </c>
    </row>
    <row r="21" spans="1:4" ht="15">
      <c r="A21" s="10"/>
      <c r="B21" s="10"/>
      <c r="C21" s="10"/>
      <c r="D21" s="38"/>
    </row>
    <row r="22" spans="1:4" ht="15.75" thickBot="1">
      <c r="A22" s="10"/>
      <c r="B22" s="79" t="s">
        <v>64</v>
      </c>
      <c r="C22" s="79"/>
      <c r="D22" s="53">
        <v>36</v>
      </c>
    </row>
    <row r="23" spans="1:4" ht="15.75" thickBot="1">
      <c r="A23" s="9"/>
      <c r="B23" s="80" t="s">
        <v>52</v>
      </c>
      <c r="C23" s="81"/>
      <c r="D23" s="54">
        <f>SUM(D20:D22)</f>
        <v>1254</v>
      </c>
    </row>
  </sheetData>
  <sheetProtection/>
  <mergeCells count="3">
    <mergeCell ref="B22:C22"/>
    <mergeCell ref="B23:C23"/>
    <mergeCell ref="B20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3.57421875" style="4" customWidth="1"/>
    <col min="2" max="2" width="24.421875" style="4" customWidth="1"/>
    <col min="3" max="3" width="11.00390625" style="4" customWidth="1"/>
    <col min="4" max="4" width="9.140625" style="39" customWidth="1"/>
    <col min="5" max="16384" width="9.140625" style="4" customWidth="1"/>
  </cols>
  <sheetData>
    <row r="1" spans="1:4" ht="15.75" thickBot="1">
      <c r="A1" s="33" t="s">
        <v>58</v>
      </c>
      <c r="B1" s="34" t="s">
        <v>59</v>
      </c>
      <c r="C1" s="34" t="s">
        <v>0</v>
      </c>
      <c r="D1" s="40" t="s">
        <v>1</v>
      </c>
    </row>
    <row r="2" spans="1:4" ht="15">
      <c r="A2" s="42" t="s">
        <v>33</v>
      </c>
      <c r="B2" s="35" t="s">
        <v>9</v>
      </c>
      <c r="C2" s="35" t="s">
        <v>28</v>
      </c>
      <c r="D2" s="43">
        <v>40</v>
      </c>
    </row>
    <row r="3" spans="1:4" ht="15">
      <c r="A3" s="7" t="s">
        <v>2</v>
      </c>
      <c r="B3" s="8" t="s">
        <v>3</v>
      </c>
      <c r="C3" s="8" t="s">
        <v>4</v>
      </c>
      <c r="D3" s="44">
        <v>70</v>
      </c>
    </row>
    <row r="4" spans="1:4" ht="15">
      <c r="A4" s="7" t="s">
        <v>5</v>
      </c>
      <c r="B4" s="8" t="s">
        <v>6</v>
      </c>
      <c r="C4" s="8" t="s">
        <v>7</v>
      </c>
      <c r="D4" s="44">
        <v>80</v>
      </c>
    </row>
    <row r="5" spans="1:4" ht="15">
      <c r="A5" s="7" t="s">
        <v>8</v>
      </c>
      <c r="B5" s="8" t="s">
        <v>9</v>
      </c>
      <c r="C5" s="8" t="s">
        <v>34</v>
      </c>
      <c r="D5" s="44">
        <v>40</v>
      </c>
    </row>
    <row r="6" spans="1:4" ht="15">
      <c r="A6" s="7" t="s">
        <v>10</v>
      </c>
      <c r="B6" s="8" t="s">
        <v>9</v>
      </c>
      <c r="C6" s="8" t="s">
        <v>11</v>
      </c>
      <c r="D6" s="44">
        <v>50</v>
      </c>
    </row>
    <row r="7" spans="1:4" ht="15">
      <c r="A7" s="7" t="s">
        <v>43</v>
      </c>
      <c r="B7" s="8" t="s">
        <v>9</v>
      </c>
      <c r="C7" s="8" t="s">
        <v>44</v>
      </c>
      <c r="D7" s="44">
        <v>50</v>
      </c>
    </row>
    <row r="8" spans="1:4" ht="15">
      <c r="A8" s="7" t="s">
        <v>12</v>
      </c>
      <c r="B8" s="8" t="s">
        <v>9</v>
      </c>
      <c r="C8" s="8" t="s">
        <v>13</v>
      </c>
      <c r="D8" s="44">
        <v>35</v>
      </c>
    </row>
    <row r="9" spans="1:4" ht="15">
      <c r="A9" s="7" t="s">
        <v>38</v>
      </c>
      <c r="B9" s="8" t="s">
        <v>9</v>
      </c>
      <c r="C9" s="8" t="s">
        <v>39</v>
      </c>
      <c r="D9" s="44">
        <v>25</v>
      </c>
    </row>
    <row r="10" spans="1:4" ht="15">
      <c r="A10" s="7" t="s">
        <v>14</v>
      </c>
      <c r="B10" s="8" t="s">
        <v>9</v>
      </c>
      <c r="C10" s="8" t="s">
        <v>15</v>
      </c>
      <c r="D10" s="44">
        <v>50</v>
      </c>
    </row>
    <row r="11" spans="1:4" ht="15">
      <c r="A11" s="7" t="s">
        <v>16</v>
      </c>
      <c r="B11" s="8" t="s">
        <v>9</v>
      </c>
      <c r="C11" s="8" t="s">
        <v>17</v>
      </c>
      <c r="D11" s="44">
        <v>80</v>
      </c>
    </row>
    <row r="12" spans="1:4" ht="15">
      <c r="A12" s="7" t="s">
        <v>45</v>
      </c>
      <c r="B12" s="8" t="s">
        <v>6</v>
      </c>
      <c r="C12" s="8" t="s">
        <v>46</v>
      </c>
      <c r="D12" s="44">
        <v>50</v>
      </c>
    </row>
    <row r="13" spans="1:4" ht="15">
      <c r="A13" s="7" t="s">
        <v>47</v>
      </c>
      <c r="B13" s="8" t="s">
        <v>9</v>
      </c>
      <c r="C13" s="8" t="s">
        <v>48</v>
      </c>
      <c r="D13" s="44">
        <v>132</v>
      </c>
    </row>
    <row r="14" spans="1:4" ht="15">
      <c r="A14" s="7" t="s">
        <v>18</v>
      </c>
      <c r="B14" s="8" t="s">
        <v>19</v>
      </c>
      <c r="C14" s="8" t="s">
        <v>20</v>
      </c>
      <c r="D14" s="44">
        <v>50</v>
      </c>
    </row>
    <row r="15" spans="1:4" ht="15">
      <c r="A15" s="7" t="s">
        <v>36</v>
      </c>
      <c r="B15" s="8" t="s">
        <v>9</v>
      </c>
      <c r="C15" s="8" t="s">
        <v>37</v>
      </c>
      <c r="D15" s="44">
        <v>60</v>
      </c>
    </row>
    <row r="16" spans="1:4" ht="15">
      <c r="A16" s="7" t="s">
        <v>21</v>
      </c>
      <c r="B16" s="8" t="s">
        <v>9</v>
      </c>
      <c r="C16" s="8" t="s">
        <v>22</v>
      </c>
      <c r="D16" s="44">
        <v>150</v>
      </c>
    </row>
    <row r="17" spans="1:4" ht="15">
      <c r="A17" s="7" t="s">
        <v>23</v>
      </c>
      <c r="B17" s="8" t="s">
        <v>9</v>
      </c>
      <c r="C17" s="8" t="s">
        <v>24</v>
      </c>
      <c r="D17" s="44">
        <v>100</v>
      </c>
    </row>
    <row r="18" spans="1:4" ht="15">
      <c r="A18" s="7" t="s">
        <v>25</v>
      </c>
      <c r="B18" s="8" t="s">
        <v>26</v>
      </c>
      <c r="C18" s="8" t="s">
        <v>27</v>
      </c>
      <c r="D18" s="44">
        <v>50</v>
      </c>
    </row>
    <row r="19" spans="1:4" ht="15">
      <c r="A19" s="7" t="s">
        <v>41</v>
      </c>
      <c r="B19" s="8" t="s">
        <v>3</v>
      </c>
      <c r="C19" s="8" t="s">
        <v>42</v>
      </c>
      <c r="D19" s="44">
        <v>30</v>
      </c>
    </row>
    <row r="20" spans="1:4" ht="15">
      <c r="A20" s="7" t="s">
        <v>29</v>
      </c>
      <c r="B20" s="8" t="s">
        <v>9</v>
      </c>
      <c r="C20" s="8" t="s">
        <v>30</v>
      </c>
      <c r="D20" s="44">
        <v>70</v>
      </c>
    </row>
    <row r="21" spans="1:4" ht="15">
      <c r="A21" s="7" t="s">
        <v>31</v>
      </c>
      <c r="B21" s="8" t="s">
        <v>9</v>
      </c>
      <c r="C21" s="8" t="s">
        <v>32</v>
      </c>
      <c r="D21" s="44">
        <v>40</v>
      </c>
    </row>
    <row r="22" spans="1:4" ht="15.75" thickBot="1">
      <c r="A22" s="45" t="s">
        <v>49</v>
      </c>
      <c r="B22" s="46" t="s">
        <v>35</v>
      </c>
      <c r="C22" s="46" t="s">
        <v>50</v>
      </c>
      <c r="D22" s="47">
        <v>50</v>
      </c>
    </row>
    <row r="23" spans="1:4" ht="15.75" thickBot="1">
      <c r="A23" s="10"/>
      <c r="B23" s="82" t="s">
        <v>51</v>
      </c>
      <c r="C23" s="84"/>
      <c r="D23" s="41">
        <f>SUM(D2:D22)</f>
        <v>1302</v>
      </c>
    </row>
    <row r="24" spans="1:4" ht="15">
      <c r="A24" s="10"/>
      <c r="B24" s="10"/>
      <c r="C24" s="10"/>
      <c r="D24" s="38"/>
    </row>
    <row r="25" spans="1:4" ht="15.75" thickBot="1">
      <c r="A25" s="10"/>
      <c r="B25" s="85" t="s">
        <v>64</v>
      </c>
      <c r="C25" s="86"/>
      <c r="D25" s="36">
        <v>16</v>
      </c>
    </row>
    <row r="26" spans="1:4" ht="15.75" thickBot="1">
      <c r="A26" s="10"/>
      <c r="B26" s="80" t="s">
        <v>52</v>
      </c>
      <c r="C26" s="87"/>
      <c r="D26" s="37">
        <f>SUM(D23:D25)</f>
        <v>1318</v>
      </c>
    </row>
  </sheetData>
  <sheetProtection/>
  <mergeCells count="3">
    <mergeCell ref="B23:C23"/>
    <mergeCell ref="B25:C25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2019-09-06T15:47:02Z</dcterms:modified>
  <cp:category/>
  <cp:version/>
  <cp:contentType/>
  <cp:contentStatus/>
</cp:coreProperties>
</file>