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</sheets>
  <definedNames>
    <definedName name="_xlnm.Print_Area" localSheetId="5">'2014'!$A$1:$D$33</definedName>
    <definedName name="_xlnm.Print_Area" localSheetId="3">'2016'!$A$1:$J$45</definedName>
    <definedName name="_xlnm.Print_Area" localSheetId="2">'2017'!$A$1:$J$35</definedName>
  </definedNames>
  <calcPr fullCalcOnLoad="1"/>
</workbook>
</file>

<file path=xl/sharedStrings.xml><?xml version="1.0" encoding="utf-8"?>
<sst xmlns="http://schemas.openxmlformats.org/spreadsheetml/2006/main" count="535" uniqueCount="200">
  <si>
    <t>Postcode</t>
  </si>
  <si>
    <t xml:space="preserve">Visitors </t>
  </si>
  <si>
    <t>WS15 3BW</t>
  </si>
  <si>
    <t>Biddulph High School</t>
  </si>
  <si>
    <t>ST8 7AR</t>
  </si>
  <si>
    <t>ST11 9PW</t>
  </si>
  <si>
    <t>Cannock Chase High School</t>
  </si>
  <si>
    <t>WS11 1JT</t>
  </si>
  <si>
    <t>ST7 1DP</t>
  </si>
  <si>
    <t>SY16 4HU</t>
  </si>
  <si>
    <t>ST17 9YJ</t>
  </si>
  <si>
    <t>ST7 4DL</t>
  </si>
  <si>
    <t>Moorlands Sixth Form College</t>
  </si>
  <si>
    <t>ST10 1LL</t>
  </si>
  <si>
    <t>ST5 2GB</t>
  </si>
  <si>
    <t>Shrewsbury College of Art &amp; Technology</t>
  </si>
  <si>
    <t>SY2 6PR</t>
  </si>
  <si>
    <t>SY13 2BY</t>
  </si>
  <si>
    <t>South Staffordshire College</t>
  </si>
  <si>
    <t>WS13 6QG</t>
  </si>
  <si>
    <t>ST19 9BA</t>
  </si>
  <si>
    <t>St Dominics Priory School</t>
  </si>
  <si>
    <t>ST15 8EN</t>
  </si>
  <si>
    <t>St John Fisher Catholic College</t>
  </si>
  <si>
    <t>ST5 2SJ</t>
  </si>
  <si>
    <t>ST4 5NT</t>
  </si>
  <si>
    <t>Stafford Grammar School</t>
  </si>
  <si>
    <t>ST18 9AT</t>
  </si>
  <si>
    <t>Telford College of Arts and Technology</t>
  </si>
  <si>
    <t>TF1 2NP</t>
  </si>
  <si>
    <t>Walton High School</t>
  </si>
  <si>
    <t>ST17 0LJ</t>
  </si>
  <si>
    <t>Westwood College</t>
  </si>
  <si>
    <t>ST13 8NP</t>
  </si>
  <si>
    <t>Wolgarston High School</t>
  </si>
  <si>
    <t>ST19 5RX</t>
  </si>
  <si>
    <t>Independent School</t>
  </si>
  <si>
    <t>Grammar</t>
  </si>
  <si>
    <t>Sixth Form College</t>
  </si>
  <si>
    <t>Academy</t>
  </si>
  <si>
    <t>Comprehensive School</t>
  </si>
  <si>
    <t>Blythe Bridge High School &amp; Sixth Form</t>
  </si>
  <si>
    <t>State School</t>
  </si>
  <si>
    <t>Further Education College</t>
  </si>
  <si>
    <t>Grove School</t>
  </si>
  <si>
    <t>TF9 1HF</t>
  </si>
  <si>
    <t>Paget High School</t>
  </si>
  <si>
    <t>Other</t>
  </si>
  <si>
    <t>Stoke-on-Trent College</t>
  </si>
  <si>
    <t>ST4 2DG</t>
  </si>
  <si>
    <t>ST14 5JX</t>
  </si>
  <si>
    <t>WS11 4AW</t>
  </si>
  <si>
    <t>King Edward VI High School</t>
  </si>
  <si>
    <t>Newcastle-under-Lyme College</t>
  </si>
  <si>
    <t>Sir John Talbots Technology College</t>
  </si>
  <si>
    <t>Cardinal Griffin Catholic High School</t>
  </si>
  <si>
    <t>ST71DP</t>
  </si>
  <si>
    <t>ST19 5PH</t>
  </si>
  <si>
    <t>St. Joseph's College</t>
  </si>
  <si>
    <t>Abbots Bromley School</t>
  </si>
  <si>
    <t>Abingdon and Witney College</t>
  </si>
  <si>
    <t>OX14 1GG</t>
  </si>
  <si>
    <t>Buxton &amp; Leek College</t>
  </si>
  <si>
    <t>ST13 6DP</t>
  </si>
  <si>
    <t>Cloughhall Technology School 6th Form</t>
  </si>
  <si>
    <t>Connexions/Telford&amp;Wrekin Council</t>
  </si>
  <si>
    <t>TF7 5EB</t>
  </si>
  <si>
    <t>JCB Academy</t>
  </si>
  <si>
    <t>Newport high school</t>
  </si>
  <si>
    <t>Grammar School</t>
  </si>
  <si>
    <t>SHROPSHIRE</t>
  </si>
  <si>
    <t>NPTC group, Newtown campus (formerly Coleg Powys)</t>
  </si>
  <si>
    <t>Ormiston Bolingbroke Academy</t>
  </si>
  <si>
    <t>WA7 6EP</t>
  </si>
  <si>
    <t>Stoke on Trent 6th Form College</t>
  </si>
  <si>
    <t>ST4 2DE</t>
  </si>
  <si>
    <t>tettenhall college</t>
  </si>
  <si>
    <t>WV6 8QX</t>
  </si>
  <si>
    <t>Trinity sixth form</t>
  </si>
  <si>
    <t>ST138NP</t>
  </si>
  <si>
    <t>Balcarras School</t>
  </si>
  <si>
    <t>GL538QF</t>
  </si>
  <si>
    <t>Buxton-Leek College</t>
  </si>
  <si>
    <t>Cardinal Griffin Catholic College</t>
  </si>
  <si>
    <t>City of Stoke on Trent Sixth Form College</t>
  </si>
  <si>
    <t>ST4 2RU</t>
  </si>
  <si>
    <t>Coppice Performing Arts School</t>
  </si>
  <si>
    <t>WV11 2QE</t>
  </si>
  <si>
    <t>Norton Canes High School</t>
  </si>
  <si>
    <t>WS11 9SP</t>
  </si>
  <si>
    <t>NPTC Group</t>
  </si>
  <si>
    <t>POWYS</t>
  </si>
  <si>
    <t>Ormiston Sir Stanley Matthews Academy</t>
  </si>
  <si>
    <t>ST3 3JD</t>
  </si>
  <si>
    <t>DE14 3DR</t>
  </si>
  <si>
    <t>Sandwell College</t>
  </si>
  <si>
    <t>B70 6AW</t>
  </si>
  <si>
    <t>Sir John Talbot's School</t>
  </si>
  <si>
    <t>The KIng's CE (A) School</t>
  </si>
  <si>
    <t>Thomas Alleynes High School (6th Form)</t>
  </si>
  <si>
    <t>ST14 8DU</t>
  </si>
  <si>
    <t>Trinity Sixth Form</t>
  </si>
  <si>
    <t>Wolverhampton Grammar School</t>
  </si>
  <si>
    <t>WV3 9RB</t>
  </si>
  <si>
    <t>WV39RB</t>
  </si>
  <si>
    <t>School/college name</t>
  </si>
  <si>
    <t>School/college type</t>
  </si>
  <si>
    <t>Anthony Gell School</t>
  </si>
  <si>
    <t>DE4 4DX</t>
  </si>
  <si>
    <t>Blessed Robert Sutton Catholic Sports College</t>
  </si>
  <si>
    <t>DE15 9SD</t>
  </si>
  <si>
    <t>Christleton High School</t>
  </si>
  <si>
    <t>CH3 7AD</t>
  </si>
  <si>
    <t>City of Stoke on Trent Sixth Form</t>
  </si>
  <si>
    <t>Haywood Sixth Form Academy</t>
  </si>
  <si>
    <t>ST6 3DS</t>
  </si>
  <si>
    <t>Newport Girls' High School</t>
  </si>
  <si>
    <t>TF10 I AE</t>
  </si>
  <si>
    <t>Ormiston Horizon Academy.co.uk</t>
  </si>
  <si>
    <t>ST6 6JZ</t>
  </si>
  <si>
    <t>St Dominics Brewood</t>
  </si>
  <si>
    <t>St John Fisher Catholic College, Trinity Sixth form</t>
  </si>
  <si>
    <t>St Joseph's College</t>
  </si>
  <si>
    <t>St Margaret Ward Catholic Academy</t>
  </si>
  <si>
    <t>ST66LZ</t>
  </si>
  <si>
    <t>St Thomas More catholic Academy</t>
  </si>
  <si>
    <t>ST32NJ</t>
  </si>
  <si>
    <t>ST199PR</t>
  </si>
  <si>
    <t>The Kings</t>
  </si>
  <si>
    <t>The Rugeley Sixth Form Academy</t>
  </si>
  <si>
    <t>WS152HZ</t>
  </si>
  <si>
    <t>Total group bookings</t>
  </si>
  <si>
    <t>Booked</t>
  </si>
  <si>
    <t>Registered</t>
  </si>
  <si>
    <t>Attended</t>
  </si>
  <si>
    <t>Individuals booked</t>
  </si>
  <si>
    <t>Total booked</t>
  </si>
  <si>
    <t>Visitors</t>
  </si>
  <si>
    <t>Adcote School</t>
  </si>
  <si>
    <t>Independent school</t>
  </si>
  <si>
    <t>SY4 2JY</t>
  </si>
  <si>
    <t>Bishop Milner Catholic College</t>
  </si>
  <si>
    <t>Comprehensive school</t>
  </si>
  <si>
    <t>DY1 3BY</t>
  </si>
  <si>
    <t>Blessed William Howard Catholic High School</t>
  </si>
  <si>
    <t>ST17 9AB</t>
  </si>
  <si>
    <t>Sixth form college</t>
  </si>
  <si>
    <t>City of Stoke-on-trent college</t>
  </si>
  <si>
    <t>Further education college</t>
  </si>
  <si>
    <t>Ormiston Horizon Academy</t>
  </si>
  <si>
    <t>Reaseheath College</t>
  </si>
  <si>
    <t>CW5 6DF</t>
  </si>
  <si>
    <t>Sandbach High School</t>
  </si>
  <si>
    <t>CW5 7JZ</t>
  </si>
  <si>
    <t>Sir John Talbot's school, Whitchurch</t>
  </si>
  <si>
    <t>The City of Stoke-on-Trent Sixth Form College</t>
  </si>
  <si>
    <t>The King's CE (A) School</t>
  </si>
  <si>
    <t>Blythe Bridge High School, Stoke on Trent</t>
  </si>
  <si>
    <t>City of Stoke-on-Trent Sixth Form College</t>
  </si>
  <si>
    <t>ST1 4AS</t>
  </si>
  <si>
    <t>John Port School</t>
  </si>
  <si>
    <t>DE65 6LU</t>
  </si>
  <si>
    <t>Leek Federation Sixth Form</t>
  </si>
  <si>
    <t>Newcastle Under Lyme College</t>
  </si>
  <si>
    <t>Painsley Catholic College, Stoke on Trent</t>
  </si>
  <si>
    <t>ST10 1LH</t>
  </si>
  <si>
    <t>Queen Elizabeths Grammar School, Ashbourne</t>
  </si>
  <si>
    <t>DE6 2AQ</t>
  </si>
  <si>
    <t>St Josephs College (Edmund Rice Academy Trust)</t>
  </si>
  <si>
    <t>ST45NT</t>
  </si>
  <si>
    <t>St Peter's Collegiate School</t>
  </si>
  <si>
    <t>WV3 9DU</t>
  </si>
  <si>
    <t>Stafford College</t>
  </si>
  <si>
    <t>ST16 2QR</t>
  </si>
  <si>
    <t>Stoke on Trent College</t>
  </si>
  <si>
    <t>The Cheadle Academy</t>
  </si>
  <si>
    <t>The Pingle Academy</t>
  </si>
  <si>
    <t>DE11 0QA</t>
  </si>
  <si>
    <t>West Nottinghamshire College</t>
  </si>
  <si>
    <t>NG185BH</t>
  </si>
  <si>
    <t>Total group booking</t>
  </si>
  <si>
    <t>City of Wolverhampton College</t>
  </si>
  <si>
    <t>WV6 0DU</t>
  </si>
  <si>
    <t>Codsall Community High School</t>
  </si>
  <si>
    <t>WV8 1PQ</t>
  </si>
  <si>
    <t>Grove School, Shropshire</t>
  </si>
  <si>
    <t>Halesowen College</t>
  </si>
  <si>
    <t>Idsall School</t>
  </si>
  <si>
    <t>TF11 8PD</t>
  </si>
  <si>
    <t>Landau Forte College</t>
  </si>
  <si>
    <t>North East Wolverhampton Academy, Northwood Campus</t>
  </si>
  <si>
    <t>WV10 6SE</t>
  </si>
  <si>
    <t>Sandwell College, Central Campus</t>
  </si>
  <si>
    <t>Shrewsbury Colleges Group</t>
  </si>
  <si>
    <t>SY1 1RX</t>
  </si>
  <si>
    <t>St John Fisher Catholic College, Newcastle</t>
  </si>
  <si>
    <t>St Margaret Ward Catholic College</t>
  </si>
  <si>
    <t>B63 3NA</t>
  </si>
  <si>
    <t>DE1 2LF</t>
  </si>
  <si>
    <t>ST6 6LZ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</si>
</sst>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49" fontId="39" fillId="33" borderId="11" xfId="0" applyNumberFormat="1" applyFont="1" applyFill="1" applyBorder="1" applyAlignment="1">
      <alignment wrapText="1"/>
    </xf>
    <xf numFmtId="0" fontId="37" fillId="33" borderId="12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33" borderId="14" xfId="0" applyFont="1" applyFill="1" applyBorder="1" applyAlignment="1">
      <alignment horizontal="left" vertical="center" wrapText="1"/>
    </xf>
    <xf numFmtId="49" fontId="39" fillId="33" borderId="15" xfId="0" applyNumberFormat="1" applyFont="1" applyFill="1" applyBorder="1" applyAlignment="1">
      <alignment wrapText="1"/>
    </xf>
    <xf numFmtId="0" fontId="0" fillId="33" borderId="16" xfId="0" applyFont="1" applyFill="1" applyBorder="1" applyAlignment="1">
      <alignment/>
    </xf>
    <xf numFmtId="49" fontId="39" fillId="33" borderId="17" xfId="0" applyNumberFormat="1" applyFont="1" applyFill="1" applyBorder="1" applyAlignment="1">
      <alignment wrapText="1"/>
    </xf>
    <xf numFmtId="0" fontId="0" fillId="33" borderId="18" xfId="0" applyFont="1" applyFill="1" applyBorder="1" applyAlignment="1">
      <alignment/>
    </xf>
    <xf numFmtId="49" fontId="39" fillId="33" borderId="19" xfId="0" applyNumberFormat="1" applyFont="1" applyFill="1" applyBorder="1" applyAlignment="1">
      <alignment wrapText="1"/>
    </xf>
    <xf numFmtId="49" fontId="39" fillId="33" borderId="20" xfId="0" applyNumberFormat="1" applyFont="1" applyFill="1" applyBorder="1" applyAlignment="1">
      <alignment wrapText="1"/>
    </xf>
    <xf numFmtId="0" fontId="0" fillId="33" borderId="21" xfId="0" applyFont="1" applyFill="1" applyBorder="1" applyAlignment="1">
      <alignment/>
    </xf>
    <xf numFmtId="49" fontId="39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39" fillId="33" borderId="22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0" fontId="40" fillId="33" borderId="24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1" fontId="39" fillId="33" borderId="22" xfId="0" applyNumberFormat="1" applyFont="1" applyFill="1" applyBorder="1" applyAlignment="1">
      <alignment/>
    </xf>
    <xf numFmtId="1" fontId="37" fillId="33" borderId="23" xfId="0" applyNumberFormat="1" applyFont="1" applyFill="1" applyBorder="1" applyAlignment="1">
      <alignment/>
    </xf>
    <xf numFmtId="49" fontId="39" fillId="33" borderId="11" xfId="0" applyNumberFormat="1" applyFont="1" applyFill="1" applyBorder="1" applyAlignment="1">
      <alignment vertical="center" wrapText="1"/>
    </xf>
    <xf numFmtId="49" fontId="39" fillId="33" borderId="10" xfId="0" applyNumberFormat="1" applyFont="1" applyFill="1" applyBorder="1" applyAlignment="1">
      <alignment vertical="center" wrapText="1"/>
    </xf>
    <xf numFmtId="1" fontId="37" fillId="33" borderId="24" xfId="0" applyNumberFormat="1" applyFont="1" applyFill="1" applyBorder="1" applyAlignment="1">
      <alignment wrapText="1"/>
    </xf>
    <xf numFmtId="49" fontId="39" fillId="33" borderId="15" xfId="0" applyNumberFormat="1" applyFont="1" applyFill="1" applyBorder="1" applyAlignment="1">
      <alignment vertical="center" wrapText="1"/>
    </xf>
    <xf numFmtId="1" fontId="0" fillId="33" borderId="16" xfId="0" applyNumberFormat="1" applyFill="1" applyBorder="1" applyAlignment="1">
      <alignment vertical="center" wrapText="1"/>
    </xf>
    <xf numFmtId="49" fontId="39" fillId="33" borderId="17" xfId="0" applyNumberFormat="1" applyFont="1" applyFill="1" applyBorder="1" applyAlignment="1">
      <alignment vertical="center" wrapText="1"/>
    </xf>
    <xf numFmtId="1" fontId="0" fillId="33" borderId="18" xfId="0" applyNumberFormat="1" applyFill="1" applyBorder="1" applyAlignment="1">
      <alignment vertical="center" wrapText="1"/>
    </xf>
    <xf numFmtId="49" fontId="39" fillId="33" borderId="19" xfId="0" applyNumberFormat="1" applyFont="1" applyFill="1" applyBorder="1" applyAlignment="1">
      <alignment vertical="center" wrapText="1"/>
    </xf>
    <xf numFmtId="49" fontId="39" fillId="33" borderId="20" xfId="0" applyNumberFormat="1" applyFont="1" applyFill="1" applyBorder="1" applyAlignment="1">
      <alignment vertical="center" wrapText="1"/>
    </xf>
    <xf numFmtId="1" fontId="0" fillId="33" borderId="21" xfId="0" applyNumberFormat="1" applyFill="1" applyBorder="1" applyAlignment="1">
      <alignment vertical="center" wrapText="1"/>
    </xf>
    <xf numFmtId="0" fontId="37" fillId="33" borderId="15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9" fillId="33" borderId="19" xfId="0" applyFont="1" applyFill="1" applyBorder="1" applyAlignment="1" applyProtection="1">
      <alignment horizontal="center"/>
      <protection locked="0"/>
    </xf>
    <xf numFmtId="0" fontId="39" fillId="33" borderId="20" xfId="0" applyFont="1" applyFill="1" applyBorder="1" applyAlignment="1" applyProtection="1">
      <alignment horizontal="center"/>
      <protection locked="0"/>
    </xf>
    <xf numFmtId="0" fontId="39" fillId="33" borderId="21" xfId="0" applyFont="1" applyFill="1" applyBorder="1" applyAlignment="1" applyProtection="1">
      <alignment horizontal="center"/>
      <protection locked="0"/>
    </xf>
    <xf numFmtId="0" fontId="37" fillId="33" borderId="12" xfId="0" applyFont="1" applyFill="1" applyBorder="1" applyAlignment="1">
      <alignment vertical="center"/>
    </xf>
    <xf numFmtId="0" fontId="37" fillId="33" borderId="13" xfId="0" applyFont="1" applyFill="1" applyBorder="1" applyAlignment="1">
      <alignment vertical="center"/>
    </xf>
    <xf numFmtId="0" fontId="37" fillId="33" borderId="14" xfId="0" applyFont="1" applyFill="1" applyBorder="1" applyAlignment="1">
      <alignment horizontal="left" vertical="center"/>
    </xf>
    <xf numFmtId="49" fontId="0" fillId="33" borderId="10" xfId="0" applyNumberForma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40" fillId="33" borderId="23" xfId="0" applyFont="1" applyFill="1" applyBorder="1" applyAlignment="1">
      <alignment horizontal="right" vertical="center"/>
    </xf>
    <xf numFmtId="0" fontId="39" fillId="33" borderId="0" xfId="0" applyFont="1" applyFill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22" xfId="0" applyFont="1" applyFill="1" applyBorder="1" applyAlignment="1">
      <alignment horizontal="right" vertical="center"/>
    </xf>
    <xf numFmtId="0" fontId="40" fillId="33" borderId="24" xfId="0" applyFont="1" applyFill="1" applyBorder="1" applyAlignment="1">
      <alignment horizontal="right" vertical="center"/>
    </xf>
    <xf numFmtId="0" fontId="39" fillId="33" borderId="16" xfId="0" applyFont="1" applyFill="1" applyBorder="1" applyAlignment="1">
      <alignment horizontal="right" vertical="center" wrapText="1"/>
    </xf>
    <xf numFmtId="0" fontId="39" fillId="33" borderId="18" xfId="0" applyFont="1" applyFill="1" applyBorder="1" applyAlignment="1">
      <alignment horizontal="right" vertical="center" wrapText="1"/>
    </xf>
    <xf numFmtId="0" fontId="39" fillId="33" borderId="21" xfId="0" applyFont="1" applyFill="1" applyBorder="1" applyAlignment="1">
      <alignment horizontal="right" vertical="center" wrapText="1"/>
    </xf>
    <xf numFmtId="0" fontId="37" fillId="33" borderId="25" xfId="0" applyFont="1" applyFill="1" applyBorder="1" applyAlignment="1">
      <alignment horizontal="left" vertical="center"/>
    </xf>
    <xf numFmtId="0" fontId="37" fillId="33" borderId="26" xfId="0" applyFont="1" applyFill="1" applyBorder="1" applyAlignment="1">
      <alignment vertical="center"/>
    </xf>
    <xf numFmtId="0" fontId="37" fillId="33" borderId="27" xfId="0" applyFont="1" applyFill="1" applyBorder="1" applyAlignment="1">
      <alignment vertical="center"/>
    </xf>
    <xf numFmtId="0" fontId="39" fillId="33" borderId="21" xfId="0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>
      <alignment vertical="center" wrapText="1"/>
    </xf>
    <xf numFmtId="0" fontId="39" fillId="33" borderId="20" xfId="0" applyFont="1" applyFill="1" applyBorder="1" applyAlignment="1" applyProtection="1">
      <alignment horizontal="center" vertical="center"/>
      <protection locked="0"/>
    </xf>
    <xf numFmtId="0" fontId="39" fillId="33" borderId="19" xfId="0" applyFont="1" applyFill="1" applyBorder="1" applyAlignment="1" applyProtection="1">
      <alignment horizontal="center" vertical="center"/>
      <protection locked="0"/>
    </xf>
    <xf numFmtId="0" fontId="37" fillId="33" borderId="16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49" fontId="39" fillId="34" borderId="10" xfId="0" applyNumberFormat="1" applyFont="1" applyFill="1" applyBorder="1" applyAlignment="1">
      <alignment vertical="center" wrapText="1"/>
    </xf>
    <xf numFmtId="49" fontId="39" fillId="34" borderId="28" xfId="0" applyNumberFormat="1" applyFont="1" applyFill="1" applyBorder="1" applyAlignment="1">
      <alignment vertical="center" wrapText="1"/>
    </xf>
    <xf numFmtId="49" fontId="39" fillId="34" borderId="29" xfId="0" applyNumberFormat="1" applyFont="1" applyFill="1" applyBorder="1" applyAlignment="1">
      <alignment vertical="center" wrapText="1"/>
    </xf>
    <xf numFmtId="1" fontId="39" fillId="34" borderId="30" xfId="0" applyNumberFormat="1" applyFont="1" applyFill="1" applyBorder="1" applyAlignment="1">
      <alignment vertical="center" wrapText="1"/>
    </xf>
    <xf numFmtId="49" fontId="39" fillId="34" borderId="17" xfId="0" applyNumberFormat="1" applyFont="1" applyFill="1" applyBorder="1" applyAlignment="1">
      <alignment vertical="center" wrapText="1"/>
    </xf>
    <xf numFmtId="1" fontId="39" fillId="34" borderId="18" xfId="0" applyNumberFormat="1" applyFont="1" applyFill="1" applyBorder="1" applyAlignment="1">
      <alignment vertical="center" wrapText="1"/>
    </xf>
    <xf numFmtId="49" fontId="39" fillId="34" borderId="19" xfId="0" applyNumberFormat="1" applyFont="1" applyFill="1" applyBorder="1" applyAlignment="1">
      <alignment vertical="center" wrapText="1"/>
    </xf>
    <xf numFmtId="49" fontId="39" fillId="34" borderId="20" xfId="0" applyNumberFormat="1" applyFont="1" applyFill="1" applyBorder="1" applyAlignment="1">
      <alignment vertical="center" wrapText="1"/>
    </xf>
    <xf numFmtId="1" fontId="39" fillId="34" borderId="21" xfId="0" applyNumberFormat="1" applyFont="1" applyFill="1" applyBorder="1" applyAlignment="1">
      <alignment vertical="center" wrapText="1"/>
    </xf>
    <xf numFmtId="0" fontId="37" fillId="35" borderId="31" xfId="0" applyFont="1" applyFill="1" applyBorder="1" applyAlignment="1">
      <alignment horizontal="center" vertical="center"/>
    </xf>
    <xf numFmtId="0" fontId="37" fillId="35" borderId="32" xfId="0" applyFont="1" applyFill="1" applyBorder="1" applyAlignment="1">
      <alignment horizontal="center" vertical="center"/>
    </xf>
    <xf numFmtId="0" fontId="37" fillId="35" borderId="23" xfId="0" applyFont="1" applyFill="1" applyBorder="1" applyAlignment="1">
      <alignment horizontal="center" vertical="center"/>
    </xf>
    <xf numFmtId="0" fontId="39" fillId="33" borderId="33" xfId="0" applyFont="1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/>
    </xf>
    <xf numFmtId="0" fontId="40" fillId="33" borderId="32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37" fillId="35" borderId="31" xfId="0" applyFont="1" applyFill="1" applyBorder="1" applyAlignment="1">
      <alignment horizontal="center"/>
    </xf>
    <xf numFmtId="0" fontId="37" fillId="35" borderId="32" xfId="0" applyFont="1" applyFill="1" applyBorder="1" applyAlignment="1">
      <alignment horizontal="center"/>
    </xf>
    <xf numFmtId="0" fontId="37" fillId="35" borderId="23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49" fontId="40" fillId="33" borderId="31" xfId="0" applyNumberFormat="1" applyFont="1" applyFill="1" applyBorder="1" applyAlignment="1">
      <alignment horizontal="center" wrapText="1"/>
    </xf>
    <xf numFmtId="49" fontId="40" fillId="33" borderId="32" xfId="0" applyNumberFormat="1" applyFont="1" applyFill="1" applyBorder="1" applyAlignment="1">
      <alignment horizontal="center" wrapText="1"/>
    </xf>
    <xf numFmtId="49" fontId="40" fillId="33" borderId="35" xfId="0" applyNumberFormat="1" applyFont="1" applyFill="1" applyBorder="1" applyAlignment="1">
      <alignment horizontal="center" wrapText="1"/>
    </xf>
    <xf numFmtId="49" fontId="40" fillId="33" borderId="36" xfId="0" applyNumberFormat="1" applyFont="1" applyFill="1" applyBorder="1" applyAlignment="1">
      <alignment horizontal="center" wrapText="1"/>
    </xf>
    <xf numFmtId="49" fontId="39" fillId="33" borderId="22" xfId="0" applyNumberFormat="1" applyFont="1" applyFill="1" applyBorder="1" applyAlignment="1">
      <alignment horizontal="center" vertical="center" wrapText="1"/>
    </xf>
    <xf numFmtId="49" fontId="40" fillId="33" borderId="31" xfId="0" applyNumberFormat="1" applyFont="1" applyFill="1" applyBorder="1" applyAlignment="1">
      <alignment horizontal="center" vertical="center" wrapText="1"/>
    </xf>
    <xf numFmtId="49" fontId="40" fillId="33" borderId="32" xfId="0" applyNumberFormat="1" applyFont="1" applyFill="1" applyBorder="1" applyAlignment="1">
      <alignment horizontal="center" vertical="center" wrapText="1"/>
    </xf>
    <xf numFmtId="49" fontId="40" fillId="33" borderId="35" xfId="0" applyNumberFormat="1" applyFont="1" applyFill="1" applyBorder="1" applyAlignment="1">
      <alignment horizontal="center" vertical="center" wrapText="1"/>
    </xf>
    <xf numFmtId="49" fontId="40" fillId="33" borderId="36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30" sqref="D30"/>
    </sheetView>
  </sheetViews>
  <sheetFormatPr defaultColWidth="9.140625" defaultRowHeight="14.25" customHeight="1"/>
  <cols>
    <col min="1" max="1" width="40.28125" style="44" customWidth="1"/>
    <col min="2" max="2" width="22.7109375" style="44" customWidth="1"/>
    <col min="3" max="3" width="14.421875" style="44" customWidth="1"/>
    <col min="4" max="4" width="9.7109375" style="45" customWidth="1"/>
    <col min="5" max="5" width="9.140625" style="44" customWidth="1"/>
    <col min="6" max="6" width="7.7109375" style="44" customWidth="1"/>
    <col min="7" max="7" width="10.57421875" style="44" customWidth="1"/>
    <col min="8" max="8" width="9.421875" style="44" customWidth="1"/>
    <col min="9" max="16384" width="9.140625" style="44" customWidth="1"/>
  </cols>
  <sheetData>
    <row r="1" spans="1:4" ht="14.25" customHeight="1" thickBot="1">
      <c r="A1" s="55" t="s">
        <v>105</v>
      </c>
      <c r="B1" s="56" t="s">
        <v>106</v>
      </c>
      <c r="C1" s="56" t="s">
        <v>0</v>
      </c>
      <c r="D1" s="54" t="s">
        <v>137</v>
      </c>
    </row>
    <row r="2" spans="1:8" ht="14.25" customHeight="1" thickBot="1">
      <c r="A2" s="65" t="s">
        <v>3</v>
      </c>
      <c r="B2" s="66" t="s">
        <v>142</v>
      </c>
      <c r="C2" s="66" t="s">
        <v>4</v>
      </c>
      <c r="D2" s="67">
        <v>50</v>
      </c>
      <c r="F2" s="73">
        <v>2018</v>
      </c>
      <c r="G2" s="74"/>
      <c r="H2" s="75"/>
    </row>
    <row r="3" spans="1:8" ht="14.25" customHeight="1">
      <c r="A3" s="68" t="s">
        <v>157</v>
      </c>
      <c r="B3" s="25" t="s">
        <v>142</v>
      </c>
      <c r="C3" s="64" t="s">
        <v>5</v>
      </c>
      <c r="D3" s="69">
        <v>80</v>
      </c>
      <c r="F3" s="63" t="s">
        <v>132</v>
      </c>
      <c r="G3" s="62" t="s">
        <v>133</v>
      </c>
      <c r="H3" s="61" t="s">
        <v>134</v>
      </c>
    </row>
    <row r="4" spans="1:8" ht="14.25" customHeight="1" thickBot="1">
      <c r="A4" s="68" t="s">
        <v>158</v>
      </c>
      <c r="B4" s="64" t="s">
        <v>146</v>
      </c>
      <c r="C4" s="64" t="s">
        <v>85</v>
      </c>
      <c r="D4" s="69">
        <v>420</v>
      </c>
      <c r="F4" s="60">
        <v>3462</v>
      </c>
      <c r="G4" s="59">
        <v>2468</v>
      </c>
      <c r="H4" s="57">
        <v>1670</v>
      </c>
    </row>
    <row r="5" spans="1:4" ht="14.25" customHeight="1" thickBot="1">
      <c r="A5" s="68" t="s">
        <v>181</v>
      </c>
      <c r="B5" s="64" t="s">
        <v>148</v>
      </c>
      <c r="C5" s="64" t="s">
        <v>182</v>
      </c>
      <c r="D5" s="69">
        <v>19</v>
      </c>
    </row>
    <row r="6" spans="1:8" ht="14.25" customHeight="1" thickBot="1">
      <c r="A6" s="68" t="s">
        <v>183</v>
      </c>
      <c r="B6" s="64" t="s">
        <v>142</v>
      </c>
      <c r="C6" s="64" t="s">
        <v>184</v>
      </c>
      <c r="D6" s="69">
        <v>21</v>
      </c>
      <c r="F6" s="73"/>
      <c r="G6" s="74"/>
      <c r="H6" s="75"/>
    </row>
    <row r="7" spans="1:8" ht="14.25" customHeight="1">
      <c r="A7" s="68" t="s">
        <v>185</v>
      </c>
      <c r="B7" s="64" t="s">
        <v>142</v>
      </c>
      <c r="C7" s="64" t="s">
        <v>45</v>
      </c>
      <c r="D7" s="69">
        <v>23</v>
      </c>
      <c r="F7" s="63" t="s">
        <v>132</v>
      </c>
      <c r="G7" s="62" t="s">
        <v>133</v>
      </c>
      <c r="H7" s="61" t="s">
        <v>134</v>
      </c>
    </row>
    <row r="8" spans="1:8" ht="14.25" customHeight="1" thickBot="1">
      <c r="A8" s="68" t="s">
        <v>186</v>
      </c>
      <c r="B8" s="64" t="s">
        <v>148</v>
      </c>
      <c r="C8" s="64" t="s">
        <v>197</v>
      </c>
      <c r="D8" s="69">
        <v>65</v>
      </c>
      <c r="F8" s="60">
        <v>3469</v>
      </c>
      <c r="G8" s="59">
        <v>2286</v>
      </c>
      <c r="H8" s="57">
        <v>1804</v>
      </c>
    </row>
    <row r="9" spans="1:4" ht="14.25" customHeight="1">
      <c r="A9" s="68" t="s">
        <v>114</v>
      </c>
      <c r="B9" s="25" t="s">
        <v>146</v>
      </c>
      <c r="C9" s="64" t="s">
        <v>115</v>
      </c>
      <c r="D9" s="69">
        <v>44</v>
      </c>
    </row>
    <row r="10" spans="1:4" ht="14.25" customHeight="1">
      <c r="A10" s="68" t="s">
        <v>187</v>
      </c>
      <c r="B10" s="25" t="s">
        <v>39</v>
      </c>
      <c r="C10" s="64" t="s">
        <v>188</v>
      </c>
      <c r="D10" s="69">
        <v>112</v>
      </c>
    </row>
    <row r="11" spans="1:4" ht="14.25" customHeight="1">
      <c r="A11" s="68" t="s">
        <v>160</v>
      </c>
      <c r="B11" s="64" t="s">
        <v>39</v>
      </c>
      <c r="C11" s="64" t="s">
        <v>161</v>
      </c>
      <c r="D11" s="69">
        <v>76</v>
      </c>
    </row>
    <row r="12" spans="1:4" ht="14.25" customHeight="1">
      <c r="A12" s="68" t="s">
        <v>189</v>
      </c>
      <c r="B12" s="64" t="s">
        <v>39</v>
      </c>
      <c r="C12" s="64" t="s">
        <v>198</v>
      </c>
      <c r="D12" s="69">
        <v>145</v>
      </c>
    </row>
    <row r="13" spans="1:4" ht="14.25" customHeight="1">
      <c r="A13" s="68" t="s">
        <v>162</v>
      </c>
      <c r="B13" s="64" t="s">
        <v>39</v>
      </c>
      <c r="C13" s="64" t="s">
        <v>33</v>
      </c>
      <c r="D13" s="69">
        <v>135</v>
      </c>
    </row>
    <row r="14" spans="1:4" ht="14.25" customHeight="1">
      <c r="A14" s="68" t="s">
        <v>163</v>
      </c>
      <c r="B14" s="64" t="s">
        <v>148</v>
      </c>
      <c r="C14" s="64" t="s">
        <v>14</v>
      </c>
      <c r="D14" s="69">
        <v>922</v>
      </c>
    </row>
    <row r="15" spans="1:4" ht="28.5" customHeight="1">
      <c r="A15" s="68" t="s">
        <v>190</v>
      </c>
      <c r="B15" s="64" t="s">
        <v>39</v>
      </c>
      <c r="C15" s="64" t="s">
        <v>191</v>
      </c>
      <c r="D15" s="69">
        <v>15</v>
      </c>
    </row>
    <row r="16" spans="1:4" ht="14.25" customHeight="1">
      <c r="A16" s="68" t="s">
        <v>164</v>
      </c>
      <c r="B16" s="64" t="s">
        <v>146</v>
      </c>
      <c r="C16" s="64" t="s">
        <v>13</v>
      </c>
      <c r="D16" s="69">
        <v>127</v>
      </c>
    </row>
    <row r="17" spans="1:4" ht="14.25" customHeight="1">
      <c r="A17" s="68" t="s">
        <v>192</v>
      </c>
      <c r="B17" s="64" t="s">
        <v>148</v>
      </c>
      <c r="C17" s="64" t="s">
        <v>96</v>
      </c>
      <c r="D17" s="69">
        <v>45</v>
      </c>
    </row>
    <row r="18" spans="1:4" ht="14.25" customHeight="1">
      <c r="A18" s="68" t="s">
        <v>193</v>
      </c>
      <c r="B18" s="64" t="s">
        <v>146</v>
      </c>
      <c r="C18" s="64" t="s">
        <v>194</v>
      </c>
      <c r="D18" s="69">
        <v>120</v>
      </c>
    </row>
    <row r="19" spans="1:4" ht="14.25" customHeight="1">
      <c r="A19" s="68" t="s">
        <v>97</v>
      </c>
      <c r="B19" s="64" t="s">
        <v>39</v>
      </c>
      <c r="C19" s="64" t="s">
        <v>17</v>
      </c>
      <c r="D19" s="69">
        <v>41</v>
      </c>
    </row>
    <row r="20" spans="1:4" ht="14.25" customHeight="1">
      <c r="A20" s="68" t="s">
        <v>195</v>
      </c>
      <c r="B20" s="64" t="s">
        <v>146</v>
      </c>
      <c r="C20" s="64" t="s">
        <v>24</v>
      </c>
      <c r="D20" s="69">
        <v>66</v>
      </c>
    </row>
    <row r="21" spans="1:4" ht="14.25" customHeight="1">
      <c r="A21" s="68" t="s">
        <v>168</v>
      </c>
      <c r="B21" s="25" t="s">
        <v>39</v>
      </c>
      <c r="C21" s="64" t="s">
        <v>25</v>
      </c>
      <c r="D21" s="69">
        <v>416</v>
      </c>
    </row>
    <row r="22" spans="1:4" ht="14.25" customHeight="1">
      <c r="A22" s="68" t="s">
        <v>196</v>
      </c>
      <c r="B22" s="25" t="s">
        <v>39</v>
      </c>
      <c r="C22" s="64" t="s">
        <v>199</v>
      </c>
      <c r="D22" s="69">
        <v>45</v>
      </c>
    </row>
    <row r="23" spans="1:4" ht="14.25" customHeight="1">
      <c r="A23" s="68" t="s">
        <v>170</v>
      </c>
      <c r="B23" s="25" t="s">
        <v>39</v>
      </c>
      <c r="C23" s="64" t="s">
        <v>171</v>
      </c>
      <c r="D23" s="69">
        <v>76</v>
      </c>
    </row>
    <row r="24" spans="1:4" ht="14.25" customHeight="1">
      <c r="A24" s="68" t="s">
        <v>172</v>
      </c>
      <c r="B24" s="64" t="s">
        <v>148</v>
      </c>
      <c r="C24" s="64" t="s">
        <v>173</v>
      </c>
      <c r="D24" s="69">
        <v>92</v>
      </c>
    </row>
    <row r="25" spans="1:4" ht="14.25" customHeight="1">
      <c r="A25" s="68" t="s">
        <v>174</v>
      </c>
      <c r="B25" s="64" t="s">
        <v>148</v>
      </c>
      <c r="C25" s="64" t="s">
        <v>49</v>
      </c>
      <c r="D25" s="69">
        <v>100</v>
      </c>
    </row>
    <row r="26" spans="1:4" ht="14.25" customHeight="1">
      <c r="A26" s="68" t="s">
        <v>175</v>
      </c>
      <c r="B26" s="25" t="s">
        <v>142</v>
      </c>
      <c r="C26" s="64" t="s">
        <v>165</v>
      </c>
      <c r="D26" s="69">
        <v>28</v>
      </c>
    </row>
    <row r="27" spans="1:4" ht="14.25" customHeight="1" thickBot="1">
      <c r="A27" s="70" t="s">
        <v>34</v>
      </c>
      <c r="B27" s="71" t="s">
        <v>39</v>
      </c>
      <c r="C27" s="71" t="s">
        <v>35</v>
      </c>
      <c r="D27" s="72">
        <v>50</v>
      </c>
    </row>
    <row r="28" spans="2:4" ht="14.25" customHeight="1" thickBot="1">
      <c r="B28" s="80" t="s">
        <v>180</v>
      </c>
      <c r="C28" s="81"/>
      <c r="D28" s="50">
        <v>3333</v>
      </c>
    </row>
    <row r="29" spans="2:4" ht="14.25" customHeight="1">
      <c r="B29" s="47"/>
      <c r="C29" s="47"/>
      <c r="D29" s="48"/>
    </row>
    <row r="30" spans="2:4" ht="14.25" customHeight="1" thickBot="1">
      <c r="B30" s="76" t="s">
        <v>135</v>
      </c>
      <c r="C30" s="77"/>
      <c r="D30" s="49">
        <v>136</v>
      </c>
    </row>
    <row r="31" spans="2:4" ht="14.25" customHeight="1" thickBot="1">
      <c r="B31" s="78" t="s">
        <v>136</v>
      </c>
      <c r="C31" s="79"/>
      <c r="D31" s="46">
        <v>3469</v>
      </c>
    </row>
    <row r="32" spans="2:4" ht="14.25" customHeight="1">
      <c r="B32" s="47"/>
      <c r="C32" s="47"/>
      <c r="D32" s="48"/>
    </row>
  </sheetData>
  <sheetProtection/>
  <mergeCells count="5">
    <mergeCell ref="F2:H2"/>
    <mergeCell ref="F6:H6"/>
    <mergeCell ref="B28:C28"/>
    <mergeCell ref="B30:C30"/>
    <mergeCell ref="B31:C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6" sqref="F6:H8"/>
    </sheetView>
  </sheetViews>
  <sheetFormatPr defaultColWidth="9.140625" defaultRowHeight="14.25" customHeight="1"/>
  <cols>
    <col min="1" max="1" width="40.28125" style="44" customWidth="1"/>
    <col min="2" max="2" width="22.7109375" style="44" customWidth="1"/>
    <col min="3" max="3" width="14.421875" style="44" customWidth="1"/>
    <col min="4" max="4" width="9.7109375" style="45" customWidth="1"/>
    <col min="5" max="5" width="9.140625" style="44" customWidth="1"/>
    <col min="6" max="6" width="7.7109375" style="44" customWidth="1"/>
    <col min="7" max="7" width="10.57421875" style="44" customWidth="1"/>
    <col min="8" max="8" width="9.421875" style="44" customWidth="1"/>
    <col min="9" max="16384" width="9.140625" style="44" customWidth="1"/>
  </cols>
  <sheetData>
    <row r="1" spans="1:4" ht="14.25" customHeight="1" thickBot="1">
      <c r="A1" s="55" t="s">
        <v>105</v>
      </c>
      <c r="B1" s="56" t="s">
        <v>106</v>
      </c>
      <c r="C1" s="56" t="s">
        <v>0</v>
      </c>
      <c r="D1" s="54" t="s">
        <v>137</v>
      </c>
    </row>
    <row r="2" spans="1:8" ht="14.25" customHeight="1" thickBot="1">
      <c r="A2" s="65" t="s">
        <v>59</v>
      </c>
      <c r="B2" s="66" t="s">
        <v>139</v>
      </c>
      <c r="C2" s="66" t="s">
        <v>2</v>
      </c>
      <c r="D2" s="67">
        <v>42</v>
      </c>
      <c r="F2" s="73">
        <v>2017</v>
      </c>
      <c r="G2" s="74"/>
      <c r="H2" s="75"/>
    </row>
    <row r="3" spans="1:8" ht="14.25" customHeight="1">
      <c r="A3" s="68" t="s">
        <v>138</v>
      </c>
      <c r="B3" s="25" t="s">
        <v>139</v>
      </c>
      <c r="C3" s="64" t="s">
        <v>140</v>
      </c>
      <c r="D3" s="69">
        <v>16</v>
      </c>
      <c r="F3" s="63" t="s">
        <v>132</v>
      </c>
      <c r="G3" s="62" t="s">
        <v>133</v>
      </c>
      <c r="H3" s="61" t="s">
        <v>134</v>
      </c>
    </row>
    <row r="4" spans="1:8" ht="14.25" customHeight="1" thickBot="1">
      <c r="A4" s="68" t="s">
        <v>3</v>
      </c>
      <c r="B4" s="64" t="s">
        <v>142</v>
      </c>
      <c r="C4" s="64" t="s">
        <v>4</v>
      </c>
      <c r="D4" s="69">
        <v>50</v>
      </c>
      <c r="F4" s="60">
        <v>2588</v>
      </c>
      <c r="G4" s="59">
        <v>1658</v>
      </c>
      <c r="H4" s="57">
        <v>1093</v>
      </c>
    </row>
    <row r="5" spans="1:4" ht="14.25" customHeight="1" thickBot="1">
      <c r="A5" s="68" t="s">
        <v>157</v>
      </c>
      <c r="B5" s="58" t="s">
        <v>142</v>
      </c>
      <c r="C5" s="64" t="s">
        <v>5</v>
      </c>
      <c r="D5" s="69">
        <v>75</v>
      </c>
    </row>
    <row r="6" spans="1:8" ht="14.25" customHeight="1" thickBot="1">
      <c r="A6" s="68" t="s">
        <v>158</v>
      </c>
      <c r="B6" s="64" t="s">
        <v>146</v>
      </c>
      <c r="C6" s="64" t="s">
        <v>159</v>
      </c>
      <c r="D6" s="69">
        <v>618</v>
      </c>
      <c r="F6" s="73">
        <v>2018</v>
      </c>
      <c r="G6" s="74"/>
      <c r="H6" s="75"/>
    </row>
    <row r="7" spans="1:8" ht="14.25" customHeight="1">
      <c r="A7" s="68" t="s">
        <v>114</v>
      </c>
      <c r="B7" s="64" t="s">
        <v>146</v>
      </c>
      <c r="C7" s="64" t="s">
        <v>115</v>
      </c>
      <c r="D7" s="69">
        <v>50</v>
      </c>
      <c r="F7" s="63" t="s">
        <v>132</v>
      </c>
      <c r="G7" s="62" t="s">
        <v>133</v>
      </c>
      <c r="H7" s="61" t="s">
        <v>134</v>
      </c>
    </row>
    <row r="8" spans="1:8" ht="14.25" customHeight="1" thickBot="1">
      <c r="A8" s="68" t="s">
        <v>160</v>
      </c>
      <c r="B8" s="64" t="s">
        <v>39</v>
      </c>
      <c r="C8" s="64" t="s">
        <v>161</v>
      </c>
      <c r="D8" s="69">
        <v>135</v>
      </c>
      <c r="F8" s="60">
        <v>3462</v>
      </c>
      <c r="G8" s="59">
        <v>2468</v>
      </c>
      <c r="H8" s="57">
        <v>1670</v>
      </c>
    </row>
    <row r="9" spans="1:4" ht="14.25" customHeight="1">
      <c r="A9" s="68" t="s">
        <v>162</v>
      </c>
      <c r="B9" s="25" t="s">
        <v>39</v>
      </c>
      <c r="C9" s="64" t="s">
        <v>33</v>
      </c>
      <c r="D9" s="69">
        <v>130</v>
      </c>
    </row>
    <row r="10" spans="1:4" ht="14.25" customHeight="1">
      <c r="A10" s="68" t="s">
        <v>163</v>
      </c>
      <c r="B10" s="25" t="s">
        <v>148</v>
      </c>
      <c r="C10" s="64" t="s">
        <v>14</v>
      </c>
      <c r="D10" s="69">
        <v>940</v>
      </c>
    </row>
    <row r="11" spans="1:4" ht="14.25" customHeight="1">
      <c r="A11" s="68" t="s">
        <v>92</v>
      </c>
      <c r="B11" s="64" t="s">
        <v>39</v>
      </c>
      <c r="C11" s="64" t="s">
        <v>93</v>
      </c>
      <c r="D11" s="69">
        <v>25</v>
      </c>
    </row>
    <row r="12" spans="1:4" ht="14.25" customHeight="1">
      <c r="A12" s="68" t="s">
        <v>164</v>
      </c>
      <c r="B12" s="64" t="s">
        <v>39</v>
      </c>
      <c r="C12" s="64" t="s">
        <v>165</v>
      </c>
      <c r="D12" s="69">
        <v>138</v>
      </c>
    </row>
    <row r="13" spans="1:4" ht="14.25" customHeight="1">
      <c r="A13" s="68" t="s">
        <v>166</v>
      </c>
      <c r="B13" s="64" t="s">
        <v>39</v>
      </c>
      <c r="C13" s="64" t="s">
        <v>167</v>
      </c>
      <c r="D13" s="69">
        <v>155</v>
      </c>
    </row>
    <row r="14" spans="1:4" ht="14.25" customHeight="1">
      <c r="A14" s="68" t="s">
        <v>97</v>
      </c>
      <c r="B14" s="58" t="s">
        <v>39</v>
      </c>
      <c r="C14" s="64" t="s">
        <v>17</v>
      </c>
      <c r="D14" s="69">
        <v>17</v>
      </c>
    </row>
    <row r="15" spans="1:4" ht="14.25" customHeight="1">
      <c r="A15" s="68" t="s">
        <v>168</v>
      </c>
      <c r="B15" s="64" t="s">
        <v>39</v>
      </c>
      <c r="C15" s="64" t="s">
        <v>169</v>
      </c>
      <c r="D15" s="69">
        <v>210</v>
      </c>
    </row>
    <row r="16" spans="1:4" ht="14.25" customHeight="1">
      <c r="A16" s="68" t="s">
        <v>170</v>
      </c>
      <c r="B16" s="25" t="s">
        <v>39</v>
      </c>
      <c r="C16" s="64" t="s">
        <v>171</v>
      </c>
      <c r="D16" s="69">
        <v>103</v>
      </c>
    </row>
    <row r="17" spans="1:4" ht="14.25" customHeight="1">
      <c r="A17" s="68" t="s">
        <v>172</v>
      </c>
      <c r="B17" s="25" t="s">
        <v>148</v>
      </c>
      <c r="C17" s="58" t="s">
        <v>173</v>
      </c>
      <c r="D17" s="69">
        <v>195</v>
      </c>
    </row>
    <row r="18" spans="1:4" ht="14.25" customHeight="1">
      <c r="A18" s="68" t="s">
        <v>174</v>
      </c>
      <c r="B18" s="25" t="s">
        <v>148</v>
      </c>
      <c r="C18" s="64" t="s">
        <v>49</v>
      </c>
      <c r="D18" s="69">
        <v>100</v>
      </c>
    </row>
    <row r="19" spans="1:4" ht="14.25" customHeight="1">
      <c r="A19" s="68" t="s">
        <v>175</v>
      </c>
      <c r="B19" s="64" t="s">
        <v>142</v>
      </c>
      <c r="C19" s="64" t="s">
        <v>165</v>
      </c>
      <c r="D19" s="69">
        <v>28</v>
      </c>
    </row>
    <row r="20" spans="1:4" ht="14.25" customHeight="1">
      <c r="A20" s="68" t="s">
        <v>176</v>
      </c>
      <c r="B20" s="64" t="s">
        <v>142</v>
      </c>
      <c r="C20" s="64" t="s">
        <v>177</v>
      </c>
      <c r="D20" s="69">
        <v>75</v>
      </c>
    </row>
    <row r="21" spans="1:4" ht="14.25" customHeight="1">
      <c r="A21" s="68" t="s">
        <v>178</v>
      </c>
      <c r="B21" s="25" t="s">
        <v>148</v>
      </c>
      <c r="C21" s="64" t="s">
        <v>179</v>
      </c>
      <c r="D21" s="69">
        <v>140</v>
      </c>
    </row>
    <row r="22" spans="1:4" ht="14.25" customHeight="1" thickBot="1">
      <c r="A22" s="70" t="s">
        <v>102</v>
      </c>
      <c r="B22" s="71" t="s">
        <v>139</v>
      </c>
      <c r="C22" s="71" t="s">
        <v>103</v>
      </c>
      <c r="D22" s="72">
        <v>82</v>
      </c>
    </row>
    <row r="23" spans="2:4" ht="14.25" customHeight="1" thickBot="1">
      <c r="B23" s="80" t="s">
        <v>180</v>
      </c>
      <c r="C23" s="81"/>
      <c r="D23" s="50">
        <v>3324</v>
      </c>
    </row>
    <row r="24" spans="2:4" ht="14.25" customHeight="1">
      <c r="B24" s="47"/>
      <c r="C24" s="47"/>
      <c r="D24" s="48"/>
    </row>
    <row r="25" spans="2:4" ht="14.25" customHeight="1" thickBot="1">
      <c r="B25" s="76" t="s">
        <v>135</v>
      </c>
      <c r="C25" s="77"/>
      <c r="D25" s="49">
        <v>138</v>
      </c>
    </row>
    <row r="26" spans="2:4" ht="14.25" customHeight="1" thickBot="1">
      <c r="B26" s="78" t="s">
        <v>136</v>
      </c>
      <c r="C26" s="79"/>
      <c r="D26" s="46">
        <f>(D25+D23)</f>
        <v>3462</v>
      </c>
    </row>
    <row r="27" spans="2:4" ht="14.25" customHeight="1">
      <c r="B27" s="47"/>
      <c r="C27" s="47"/>
      <c r="D27" s="48"/>
    </row>
  </sheetData>
  <sheetProtection/>
  <mergeCells count="5">
    <mergeCell ref="F2:H2"/>
    <mergeCell ref="F6:H6"/>
    <mergeCell ref="B25:C25"/>
    <mergeCell ref="B26:C26"/>
    <mergeCell ref="B23:C23"/>
  </mergeCells>
  <dataValidations count="1">
    <dataValidation showInputMessage="1" showErrorMessage="1" sqref="F4:H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8" sqref="F6:H8"/>
    </sheetView>
  </sheetViews>
  <sheetFormatPr defaultColWidth="9.140625" defaultRowHeight="14.25" customHeight="1"/>
  <cols>
    <col min="1" max="1" width="40.28125" style="44" customWidth="1"/>
    <col min="2" max="2" width="22.7109375" style="44" customWidth="1"/>
    <col min="3" max="3" width="14.421875" style="44" customWidth="1"/>
    <col min="4" max="4" width="9.7109375" style="45" customWidth="1"/>
    <col min="5" max="5" width="9.140625" style="44" customWidth="1"/>
    <col min="6" max="6" width="7.7109375" style="44" customWidth="1"/>
    <col min="7" max="7" width="10.57421875" style="44" customWidth="1"/>
    <col min="8" max="8" width="9.421875" style="44" customWidth="1"/>
    <col min="9" max="16384" width="9.140625" style="44" customWidth="1"/>
  </cols>
  <sheetData>
    <row r="1" spans="1:4" ht="14.25" customHeight="1" thickBot="1">
      <c r="A1" s="55" t="s">
        <v>105</v>
      </c>
      <c r="B1" s="56" t="s">
        <v>106</v>
      </c>
      <c r="C1" s="56" t="s">
        <v>0</v>
      </c>
      <c r="D1" s="54" t="s">
        <v>137</v>
      </c>
    </row>
    <row r="2" spans="1:8" ht="14.25" customHeight="1" thickBot="1">
      <c r="A2" s="65" t="s">
        <v>138</v>
      </c>
      <c r="B2" s="66" t="s">
        <v>139</v>
      </c>
      <c r="C2" s="66" t="s">
        <v>140</v>
      </c>
      <c r="D2" s="67">
        <v>20</v>
      </c>
      <c r="F2" s="73">
        <v>2016</v>
      </c>
      <c r="G2" s="74"/>
      <c r="H2" s="75"/>
    </row>
    <row r="3" spans="1:8" ht="14.25" customHeight="1">
      <c r="A3" s="68" t="s">
        <v>3</v>
      </c>
      <c r="B3" s="25" t="s">
        <v>39</v>
      </c>
      <c r="C3" s="64" t="s">
        <v>4</v>
      </c>
      <c r="D3" s="69">
        <v>50</v>
      </c>
      <c r="F3" s="63" t="s">
        <v>132</v>
      </c>
      <c r="G3" s="62" t="s">
        <v>133</v>
      </c>
      <c r="H3" s="61" t="s">
        <v>134</v>
      </c>
    </row>
    <row r="4" spans="1:8" ht="14.25" customHeight="1" thickBot="1">
      <c r="A4" s="68" t="s">
        <v>141</v>
      </c>
      <c r="B4" s="64" t="s">
        <v>142</v>
      </c>
      <c r="C4" s="64" t="s">
        <v>143</v>
      </c>
      <c r="D4" s="69">
        <v>24</v>
      </c>
      <c r="F4" s="60">
        <v>3837</v>
      </c>
      <c r="G4" s="59">
        <v>2219</v>
      </c>
      <c r="H4" s="57">
        <v>1552</v>
      </c>
    </row>
    <row r="5" spans="1:4" ht="14.25" customHeight="1" thickBot="1">
      <c r="A5" s="68" t="s">
        <v>144</v>
      </c>
      <c r="B5" s="58"/>
      <c r="C5" s="64" t="s">
        <v>145</v>
      </c>
      <c r="D5" s="69">
        <v>50</v>
      </c>
    </row>
    <row r="6" spans="1:8" ht="14.25" customHeight="1" thickBot="1">
      <c r="A6" s="68" t="s">
        <v>41</v>
      </c>
      <c r="B6" s="64" t="s">
        <v>47</v>
      </c>
      <c r="C6" s="64" t="s">
        <v>5</v>
      </c>
      <c r="D6" s="69">
        <v>80</v>
      </c>
      <c r="F6" s="73">
        <v>2017</v>
      </c>
      <c r="G6" s="74"/>
      <c r="H6" s="75"/>
    </row>
    <row r="7" spans="1:8" ht="14.25" customHeight="1">
      <c r="A7" s="68" t="s">
        <v>113</v>
      </c>
      <c r="B7" s="64" t="s">
        <v>146</v>
      </c>
      <c r="C7" s="64" t="s">
        <v>85</v>
      </c>
      <c r="D7" s="69">
        <v>100</v>
      </c>
      <c r="F7" s="63" t="s">
        <v>132</v>
      </c>
      <c r="G7" s="62" t="s">
        <v>133</v>
      </c>
      <c r="H7" s="61" t="s">
        <v>134</v>
      </c>
    </row>
    <row r="8" spans="1:8" ht="14.25" customHeight="1" thickBot="1">
      <c r="A8" s="68" t="s">
        <v>147</v>
      </c>
      <c r="B8" s="64" t="s">
        <v>146</v>
      </c>
      <c r="C8" s="64" t="s">
        <v>85</v>
      </c>
      <c r="D8" s="69">
        <v>50</v>
      </c>
      <c r="F8" s="60">
        <v>2588</v>
      </c>
      <c r="G8" s="59">
        <v>1658</v>
      </c>
      <c r="H8" s="57">
        <v>1093</v>
      </c>
    </row>
    <row r="9" spans="1:4" ht="14.25" customHeight="1">
      <c r="A9" s="68" t="s">
        <v>86</v>
      </c>
      <c r="B9" s="25" t="s">
        <v>40</v>
      </c>
      <c r="C9" s="64" t="s">
        <v>87</v>
      </c>
      <c r="D9" s="69">
        <v>30</v>
      </c>
    </row>
    <row r="10" spans="1:4" ht="14.25" customHeight="1">
      <c r="A10" s="68" t="s">
        <v>12</v>
      </c>
      <c r="B10" s="25" t="s">
        <v>38</v>
      </c>
      <c r="C10" s="64" t="s">
        <v>13</v>
      </c>
      <c r="D10" s="69">
        <v>154</v>
      </c>
    </row>
    <row r="11" spans="1:4" ht="14.25" customHeight="1">
      <c r="A11" s="68" t="s">
        <v>53</v>
      </c>
      <c r="B11" s="64" t="s">
        <v>148</v>
      </c>
      <c r="C11" s="64" t="s">
        <v>14</v>
      </c>
      <c r="D11" s="69">
        <v>1060</v>
      </c>
    </row>
    <row r="12" spans="1:4" ht="14.25" customHeight="1">
      <c r="A12" s="68" t="s">
        <v>90</v>
      </c>
      <c r="B12" s="64" t="s">
        <v>148</v>
      </c>
      <c r="C12" s="64" t="s">
        <v>9</v>
      </c>
      <c r="D12" s="69">
        <v>25</v>
      </c>
    </row>
    <row r="13" spans="1:4" ht="14.25" customHeight="1">
      <c r="A13" s="68" t="s">
        <v>149</v>
      </c>
      <c r="B13" s="64" t="s">
        <v>39</v>
      </c>
      <c r="C13" s="64" t="s">
        <v>119</v>
      </c>
      <c r="D13" s="69">
        <v>35</v>
      </c>
    </row>
    <row r="14" spans="1:4" ht="14.25" customHeight="1">
      <c r="A14" s="68" t="s">
        <v>150</v>
      </c>
      <c r="B14" s="58"/>
      <c r="C14" s="64" t="s">
        <v>151</v>
      </c>
      <c r="D14" s="69">
        <v>20</v>
      </c>
    </row>
    <row r="15" spans="1:4" ht="14.25" customHeight="1">
      <c r="A15" s="68" t="s">
        <v>152</v>
      </c>
      <c r="B15" s="64" t="s">
        <v>39</v>
      </c>
      <c r="C15" s="64" t="s">
        <v>153</v>
      </c>
      <c r="D15" s="69">
        <v>48</v>
      </c>
    </row>
    <row r="16" spans="1:4" ht="14.25" customHeight="1">
      <c r="A16" s="68" t="s">
        <v>15</v>
      </c>
      <c r="B16" s="25" t="s">
        <v>43</v>
      </c>
      <c r="C16" s="64" t="s">
        <v>16</v>
      </c>
      <c r="D16" s="69">
        <v>112</v>
      </c>
    </row>
    <row r="17" spans="1:4" ht="14.25" customHeight="1">
      <c r="A17" s="68" t="s">
        <v>154</v>
      </c>
      <c r="B17" s="25" t="s">
        <v>39</v>
      </c>
      <c r="C17" s="58"/>
      <c r="D17" s="69">
        <v>31</v>
      </c>
    </row>
    <row r="18" spans="1:4" ht="14.25" customHeight="1">
      <c r="A18" s="68" t="s">
        <v>18</v>
      </c>
      <c r="B18" s="25" t="s">
        <v>43</v>
      </c>
      <c r="C18" s="64" t="s">
        <v>57</v>
      </c>
      <c r="D18" s="69">
        <v>30</v>
      </c>
    </row>
    <row r="19" spans="1:4" ht="14.25" customHeight="1">
      <c r="A19" s="68" t="s">
        <v>58</v>
      </c>
      <c r="B19" s="64" t="s">
        <v>39</v>
      </c>
      <c r="C19" s="64" t="s">
        <v>25</v>
      </c>
      <c r="D19" s="69">
        <v>182</v>
      </c>
    </row>
    <row r="20" spans="1:4" ht="14.25" customHeight="1">
      <c r="A20" s="68" t="s">
        <v>48</v>
      </c>
      <c r="B20" s="64" t="s">
        <v>148</v>
      </c>
      <c r="C20" s="64" t="s">
        <v>49</v>
      </c>
      <c r="D20" s="69">
        <v>100</v>
      </c>
    </row>
    <row r="21" spans="1:4" ht="14.25" customHeight="1">
      <c r="A21" s="68" t="s">
        <v>155</v>
      </c>
      <c r="B21" s="25" t="s">
        <v>38</v>
      </c>
      <c r="C21" s="64" t="s">
        <v>85</v>
      </c>
      <c r="D21" s="69">
        <v>25</v>
      </c>
    </row>
    <row r="22" spans="1:4" ht="14.25" customHeight="1">
      <c r="A22" s="68" t="s">
        <v>156</v>
      </c>
      <c r="B22" s="64" t="s">
        <v>146</v>
      </c>
      <c r="C22" s="64" t="s">
        <v>8</v>
      </c>
      <c r="D22" s="69">
        <v>12</v>
      </c>
    </row>
    <row r="23" spans="1:4" ht="14.25" customHeight="1">
      <c r="A23" s="68" t="s">
        <v>32</v>
      </c>
      <c r="B23" s="64" t="s">
        <v>39</v>
      </c>
      <c r="C23" s="64" t="s">
        <v>79</v>
      </c>
      <c r="D23" s="69">
        <v>110</v>
      </c>
    </row>
    <row r="24" spans="1:4" ht="14.25" customHeight="1" thickBot="1">
      <c r="A24" s="70" t="s">
        <v>34</v>
      </c>
      <c r="B24" s="71" t="s">
        <v>142</v>
      </c>
      <c r="C24" s="71" t="s">
        <v>35</v>
      </c>
      <c r="D24" s="72">
        <v>60</v>
      </c>
    </row>
    <row r="25" spans="2:4" ht="14.25" customHeight="1" thickBot="1">
      <c r="B25" s="80" t="s">
        <v>131</v>
      </c>
      <c r="C25" s="81"/>
      <c r="D25" s="50">
        <f>SUM(D2:D24)</f>
        <v>2408</v>
      </c>
    </row>
    <row r="26" spans="2:4" ht="14.25" customHeight="1">
      <c r="B26" s="47"/>
      <c r="C26" s="47"/>
      <c r="D26" s="48"/>
    </row>
    <row r="27" spans="2:4" ht="14.25" customHeight="1" thickBot="1">
      <c r="B27" s="76" t="s">
        <v>135</v>
      </c>
      <c r="C27" s="77"/>
      <c r="D27" s="49">
        <v>180</v>
      </c>
    </row>
    <row r="28" spans="2:4" ht="14.25" customHeight="1" thickBot="1">
      <c r="B28" s="78" t="s">
        <v>136</v>
      </c>
      <c r="C28" s="79"/>
      <c r="D28" s="46">
        <f>SUM(D25:D27)</f>
        <v>2588</v>
      </c>
    </row>
    <row r="29" spans="2:4" ht="14.25" customHeight="1">
      <c r="B29" s="47"/>
      <c r="C29" s="47"/>
      <c r="D29" s="48"/>
    </row>
  </sheetData>
  <sheetProtection/>
  <mergeCells count="5">
    <mergeCell ref="F2:H2"/>
    <mergeCell ref="F6:H6"/>
    <mergeCell ref="B25:C25"/>
    <mergeCell ref="B27:C27"/>
    <mergeCell ref="B28:C28"/>
  </mergeCells>
  <dataValidations count="1">
    <dataValidation showInputMessage="1" showErrorMessage="1" sqref="F8:H8 F4:H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K18" sqref="K18"/>
    </sheetView>
  </sheetViews>
  <sheetFormatPr defaultColWidth="9.140625" defaultRowHeight="14.25" customHeight="1"/>
  <cols>
    <col min="1" max="1" width="40.28125" style="44" bestFit="1" customWidth="1"/>
    <col min="2" max="2" width="22.7109375" style="44" customWidth="1"/>
    <col min="3" max="3" width="14.421875" style="44" customWidth="1"/>
    <col min="4" max="4" width="9.7109375" style="45" customWidth="1"/>
    <col min="5" max="5" width="9.140625" style="1" customWidth="1"/>
    <col min="6" max="6" width="7.7109375" style="1" bestFit="1" customWidth="1"/>
    <col min="7" max="7" width="10.57421875" style="1" bestFit="1" customWidth="1"/>
    <col min="8" max="8" width="9.421875" style="1" bestFit="1" customWidth="1"/>
    <col min="9" max="16384" width="9.140625" style="1" customWidth="1"/>
  </cols>
  <sheetData>
    <row r="1" spans="1:4" ht="14.25" customHeight="1" thickBot="1">
      <c r="A1" s="40" t="s">
        <v>105</v>
      </c>
      <c r="B1" s="41" t="s">
        <v>106</v>
      </c>
      <c r="C1" s="41" t="s">
        <v>0</v>
      </c>
      <c r="D1" s="42" t="s">
        <v>137</v>
      </c>
    </row>
    <row r="2" spans="1:8" ht="14.25" customHeight="1" thickBot="1">
      <c r="A2" s="27" t="s">
        <v>59</v>
      </c>
      <c r="B2" s="24" t="s">
        <v>36</v>
      </c>
      <c r="C2" s="24" t="s">
        <v>2</v>
      </c>
      <c r="D2" s="51">
        <v>35</v>
      </c>
      <c r="F2" s="82">
        <v>2015</v>
      </c>
      <c r="G2" s="83"/>
      <c r="H2" s="84"/>
    </row>
    <row r="3" spans="1:8" ht="14.25" customHeight="1">
      <c r="A3" s="29" t="s">
        <v>107</v>
      </c>
      <c r="B3" s="43"/>
      <c r="C3" s="25" t="s">
        <v>108</v>
      </c>
      <c r="D3" s="52">
        <v>51</v>
      </c>
      <c r="F3" s="34" t="s">
        <v>132</v>
      </c>
      <c r="G3" s="35" t="s">
        <v>133</v>
      </c>
      <c r="H3" s="36" t="s">
        <v>134</v>
      </c>
    </row>
    <row r="4" spans="1:8" ht="14.25" customHeight="1" thickBot="1">
      <c r="A4" s="29" t="s">
        <v>3</v>
      </c>
      <c r="B4" s="25" t="s">
        <v>39</v>
      </c>
      <c r="C4" s="25" t="s">
        <v>4</v>
      </c>
      <c r="D4" s="52">
        <v>50</v>
      </c>
      <c r="F4" s="37">
        <v>4768</v>
      </c>
      <c r="G4" s="38">
        <v>2559</v>
      </c>
      <c r="H4" s="39">
        <v>1904</v>
      </c>
    </row>
    <row r="5" spans="1:4" ht="14.25" customHeight="1" thickBot="1">
      <c r="A5" s="29" t="s">
        <v>109</v>
      </c>
      <c r="B5" s="43"/>
      <c r="C5" s="25" t="s">
        <v>110</v>
      </c>
      <c r="D5" s="52">
        <v>45</v>
      </c>
    </row>
    <row r="6" spans="1:8" ht="14.25" customHeight="1" thickBot="1">
      <c r="A6" s="29" t="s">
        <v>41</v>
      </c>
      <c r="B6" s="25" t="s">
        <v>47</v>
      </c>
      <c r="C6" s="25" t="s">
        <v>5</v>
      </c>
      <c r="D6" s="52">
        <v>48</v>
      </c>
      <c r="F6" s="82">
        <v>2016</v>
      </c>
      <c r="G6" s="83"/>
      <c r="H6" s="84"/>
    </row>
    <row r="7" spans="1:8" ht="14.25" customHeight="1">
      <c r="A7" s="29" t="s">
        <v>83</v>
      </c>
      <c r="B7" s="25" t="s">
        <v>40</v>
      </c>
      <c r="C7" s="25" t="s">
        <v>51</v>
      </c>
      <c r="D7" s="52">
        <v>74</v>
      </c>
      <c r="F7" s="34" t="s">
        <v>132</v>
      </c>
      <c r="G7" s="35" t="s">
        <v>133</v>
      </c>
      <c r="H7" s="36" t="s">
        <v>134</v>
      </c>
    </row>
    <row r="8" spans="1:8" ht="14.25" customHeight="1" thickBot="1">
      <c r="A8" s="29" t="s">
        <v>111</v>
      </c>
      <c r="B8" s="25" t="s">
        <v>39</v>
      </c>
      <c r="C8" s="25" t="s">
        <v>112</v>
      </c>
      <c r="D8" s="52">
        <v>161</v>
      </c>
      <c r="F8" s="37">
        <v>3837</v>
      </c>
      <c r="G8" s="38">
        <v>2219</v>
      </c>
      <c r="H8" s="39">
        <v>1552</v>
      </c>
    </row>
    <row r="9" spans="1:4" ht="14.25" customHeight="1">
      <c r="A9" s="29" t="s">
        <v>113</v>
      </c>
      <c r="B9" s="25" t="s">
        <v>38</v>
      </c>
      <c r="C9" s="25" t="s">
        <v>85</v>
      </c>
      <c r="D9" s="52">
        <v>304</v>
      </c>
    </row>
    <row r="10" spans="1:4" ht="14.25" customHeight="1">
      <c r="A10" s="29" t="s">
        <v>86</v>
      </c>
      <c r="B10" s="25" t="s">
        <v>40</v>
      </c>
      <c r="C10" s="25" t="s">
        <v>87</v>
      </c>
      <c r="D10" s="52">
        <v>30</v>
      </c>
    </row>
    <row r="11" spans="1:4" ht="14.25" customHeight="1">
      <c r="A11" s="29" t="s">
        <v>44</v>
      </c>
      <c r="B11" s="25" t="s">
        <v>40</v>
      </c>
      <c r="C11" s="25" t="s">
        <v>45</v>
      </c>
      <c r="D11" s="52">
        <v>60</v>
      </c>
    </row>
    <row r="12" spans="1:4" ht="14.25" customHeight="1">
      <c r="A12" s="29" t="s">
        <v>114</v>
      </c>
      <c r="B12" s="25" t="s">
        <v>38</v>
      </c>
      <c r="C12" s="25" t="s">
        <v>115</v>
      </c>
      <c r="D12" s="52">
        <v>20</v>
      </c>
    </row>
    <row r="13" spans="1:4" ht="14.25" customHeight="1">
      <c r="A13" s="29" t="s">
        <v>52</v>
      </c>
      <c r="B13" s="25" t="s">
        <v>40</v>
      </c>
      <c r="C13" s="25" t="s">
        <v>10</v>
      </c>
      <c r="D13" s="52">
        <v>60</v>
      </c>
    </row>
    <row r="14" spans="1:4" ht="14.25" customHeight="1">
      <c r="A14" s="29" t="s">
        <v>12</v>
      </c>
      <c r="B14" s="25" t="s">
        <v>38</v>
      </c>
      <c r="C14" s="25" t="s">
        <v>13</v>
      </c>
      <c r="D14" s="52">
        <v>165</v>
      </c>
    </row>
    <row r="15" spans="1:4" ht="14.25" customHeight="1">
      <c r="A15" s="29" t="s">
        <v>53</v>
      </c>
      <c r="B15" s="25" t="s">
        <v>43</v>
      </c>
      <c r="C15" s="25" t="s">
        <v>14</v>
      </c>
      <c r="D15" s="52">
        <v>1029</v>
      </c>
    </row>
    <row r="16" spans="1:4" ht="14.25" customHeight="1">
      <c r="A16" s="29" t="s">
        <v>116</v>
      </c>
      <c r="B16" s="43"/>
      <c r="C16" s="25" t="s">
        <v>117</v>
      </c>
      <c r="D16" s="52">
        <v>75</v>
      </c>
    </row>
    <row r="17" spans="1:4" ht="14.25" customHeight="1">
      <c r="A17" s="29" t="s">
        <v>88</v>
      </c>
      <c r="B17" s="25" t="s">
        <v>40</v>
      </c>
      <c r="C17" s="25" t="s">
        <v>89</v>
      </c>
      <c r="D17" s="52">
        <v>28</v>
      </c>
    </row>
    <row r="18" spans="1:4" ht="14.25" customHeight="1">
      <c r="A18" s="29" t="s">
        <v>90</v>
      </c>
      <c r="B18" s="25" t="s">
        <v>43</v>
      </c>
      <c r="C18" s="25" t="s">
        <v>9</v>
      </c>
      <c r="D18" s="52">
        <v>20</v>
      </c>
    </row>
    <row r="19" spans="1:4" ht="14.25" customHeight="1">
      <c r="A19" s="29" t="s">
        <v>118</v>
      </c>
      <c r="B19" s="25" t="s">
        <v>38</v>
      </c>
      <c r="C19" s="25" t="s">
        <v>119</v>
      </c>
      <c r="D19" s="52">
        <v>28</v>
      </c>
    </row>
    <row r="20" spans="1:4" ht="14.25" customHeight="1">
      <c r="A20" s="29" t="s">
        <v>15</v>
      </c>
      <c r="B20" s="25" t="s">
        <v>43</v>
      </c>
      <c r="C20" s="25" t="s">
        <v>16</v>
      </c>
      <c r="D20" s="52">
        <v>60</v>
      </c>
    </row>
    <row r="21" spans="1:4" ht="14.25" customHeight="1">
      <c r="A21" s="29" t="s">
        <v>97</v>
      </c>
      <c r="B21" s="25" t="s">
        <v>39</v>
      </c>
      <c r="C21" s="25" t="s">
        <v>17</v>
      </c>
      <c r="D21" s="52">
        <v>30</v>
      </c>
    </row>
    <row r="22" spans="1:4" ht="14.25" customHeight="1">
      <c r="A22" s="29" t="s">
        <v>18</v>
      </c>
      <c r="B22" s="25" t="s">
        <v>43</v>
      </c>
      <c r="C22" s="25" t="s">
        <v>57</v>
      </c>
      <c r="D22" s="52">
        <v>30</v>
      </c>
    </row>
    <row r="23" spans="1:4" ht="14.25" customHeight="1">
      <c r="A23" s="29" t="s">
        <v>120</v>
      </c>
      <c r="B23" s="43"/>
      <c r="C23" s="25" t="s">
        <v>20</v>
      </c>
      <c r="D23" s="52">
        <v>30</v>
      </c>
    </row>
    <row r="24" spans="1:4" ht="14.25" customHeight="1">
      <c r="A24" s="29" t="s">
        <v>23</v>
      </c>
      <c r="B24" s="25" t="s">
        <v>38</v>
      </c>
      <c r="C24" s="25" t="s">
        <v>24</v>
      </c>
      <c r="D24" s="52">
        <v>75</v>
      </c>
    </row>
    <row r="25" spans="1:4" ht="14.25" customHeight="1">
      <c r="A25" s="29" t="s">
        <v>121</v>
      </c>
      <c r="B25" s="25" t="s">
        <v>38</v>
      </c>
      <c r="C25" s="25" t="s">
        <v>24</v>
      </c>
      <c r="D25" s="52">
        <v>75</v>
      </c>
    </row>
    <row r="26" spans="1:4" ht="14.25" customHeight="1">
      <c r="A26" s="29" t="s">
        <v>122</v>
      </c>
      <c r="B26" s="25" t="s">
        <v>39</v>
      </c>
      <c r="C26" s="25" t="s">
        <v>25</v>
      </c>
      <c r="D26" s="52">
        <v>220</v>
      </c>
    </row>
    <row r="27" spans="1:4" ht="14.25" customHeight="1">
      <c r="A27" s="29" t="s">
        <v>123</v>
      </c>
      <c r="B27" s="25" t="s">
        <v>39</v>
      </c>
      <c r="C27" s="25" t="s">
        <v>124</v>
      </c>
      <c r="D27" s="52">
        <v>69</v>
      </c>
    </row>
    <row r="28" spans="1:4" ht="14.25" customHeight="1">
      <c r="A28" s="29" t="s">
        <v>125</v>
      </c>
      <c r="B28" s="25" t="s">
        <v>39</v>
      </c>
      <c r="C28" s="25" t="s">
        <v>126</v>
      </c>
      <c r="D28" s="52">
        <v>80</v>
      </c>
    </row>
    <row r="29" spans="1:4" ht="14.25" customHeight="1">
      <c r="A29" s="29" t="s">
        <v>48</v>
      </c>
      <c r="B29" s="25" t="s">
        <v>43</v>
      </c>
      <c r="C29" s="25" t="s">
        <v>49</v>
      </c>
      <c r="D29" s="52">
        <v>10</v>
      </c>
    </row>
    <row r="30" spans="1:4" ht="14.25" customHeight="1">
      <c r="A30" s="29" t="s">
        <v>28</v>
      </c>
      <c r="B30" s="25" t="s">
        <v>43</v>
      </c>
      <c r="C30" s="25" t="s">
        <v>127</v>
      </c>
      <c r="D30" s="52">
        <v>195</v>
      </c>
    </row>
    <row r="31" spans="1:4" ht="14.25" customHeight="1">
      <c r="A31" s="29" t="s">
        <v>128</v>
      </c>
      <c r="B31" s="25" t="s">
        <v>40</v>
      </c>
      <c r="C31" s="25" t="s">
        <v>56</v>
      </c>
      <c r="D31" s="52">
        <v>15</v>
      </c>
    </row>
    <row r="32" spans="1:4" ht="14.25" customHeight="1">
      <c r="A32" s="29" t="s">
        <v>129</v>
      </c>
      <c r="B32" s="43"/>
      <c r="C32" s="25" t="s">
        <v>130</v>
      </c>
      <c r="D32" s="52">
        <v>90</v>
      </c>
    </row>
    <row r="33" spans="1:4" ht="14.25" customHeight="1" thickBot="1">
      <c r="A33" s="29" t="s">
        <v>32</v>
      </c>
      <c r="B33" s="32" t="s">
        <v>40</v>
      </c>
      <c r="C33" s="25" t="s">
        <v>79</v>
      </c>
      <c r="D33" s="52">
        <v>230</v>
      </c>
    </row>
    <row r="34" spans="1:4" ht="14.25" customHeight="1" thickBot="1">
      <c r="A34" s="31" t="s">
        <v>34</v>
      </c>
      <c r="B34" s="32" t="s">
        <v>40</v>
      </c>
      <c r="C34" s="32" t="s">
        <v>35</v>
      </c>
      <c r="D34" s="53">
        <v>70</v>
      </c>
    </row>
    <row r="35" spans="2:4" ht="14.25" customHeight="1" thickBot="1">
      <c r="B35" s="80" t="s">
        <v>131</v>
      </c>
      <c r="C35" s="81"/>
      <c r="D35" s="50">
        <f>SUM(D2:D34)</f>
        <v>3562</v>
      </c>
    </row>
    <row r="36" spans="2:4" ht="14.25" customHeight="1">
      <c r="B36" s="47"/>
      <c r="C36" s="47"/>
      <c r="D36" s="48"/>
    </row>
    <row r="37" spans="2:4" ht="14.25" customHeight="1" thickBot="1">
      <c r="B37" s="76" t="s">
        <v>135</v>
      </c>
      <c r="C37" s="77"/>
      <c r="D37" s="49">
        <v>275</v>
      </c>
    </row>
    <row r="38" spans="2:4" ht="14.25" customHeight="1" thickBot="1">
      <c r="B38" s="78" t="s">
        <v>136</v>
      </c>
      <c r="C38" s="79"/>
      <c r="D38" s="46">
        <f>SUM(D35:D37)</f>
        <v>3837</v>
      </c>
    </row>
    <row r="39" spans="2:4" ht="14.25" customHeight="1">
      <c r="B39" s="47"/>
      <c r="C39" s="47"/>
      <c r="D39" s="48"/>
    </row>
  </sheetData>
  <sheetProtection/>
  <mergeCells count="5">
    <mergeCell ref="F2:H2"/>
    <mergeCell ref="F6:H6"/>
    <mergeCell ref="B35:C35"/>
    <mergeCell ref="B38:C38"/>
    <mergeCell ref="B37:C37"/>
  </mergeCells>
  <conditionalFormatting sqref="A1:A65536">
    <cfRule type="duplicateValues" priority="1" dxfId="1" stopIfTrue="1">
      <formula>AND(COUNTIF($A$1:$A$65536,A1)&gt;1,NOT(ISBLANK(A1)))</formula>
    </cfRule>
  </conditionalFormatting>
  <dataValidations count="1">
    <dataValidation showInputMessage="1" showErrorMessage="1" sqref="F8:H8 F4:H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15" sqref="G15"/>
    </sheetView>
  </sheetViews>
  <sheetFormatPr defaultColWidth="9.140625" defaultRowHeight="14.25" customHeight="1"/>
  <cols>
    <col min="1" max="1" width="39.7109375" style="1" customWidth="1"/>
    <col min="2" max="2" width="30.00390625" style="1" customWidth="1"/>
    <col min="3" max="3" width="11.8515625" style="1" customWidth="1"/>
    <col min="4" max="16384" width="9.140625" style="1" customWidth="1"/>
  </cols>
  <sheetData>
    <row r="1" spans="1:4" ht="15.75" customHeight="1" thickBot="1">
      <c r="A1" s="5" t="s">
        <v>105</v>
      </c>
      <c r="B1" s="6" t="s">
        <v>106</v>
      </c>
      <c r="C1" s="6" t="s">
        <v>0</v>
      </c>
      <c r="D1" s="7" t="s">
        <v>1</v>
      </c>
    </row>
    <row r="2" spans="1:4" ht="14.25" customHeight="1">
      <c r="A2" s="27" t="s">
        <v>80</v>
      </c>
      <c r="B2" s="24" t="s">
        <v>40</v>
      </c>
      <c r="C2" s="24" t="s">
        <v>81</v>
      </c>
      <c r="D2" s="28">
        <v>200</v>
      </c>
    </row>
    <row r="3" spans="1:4" ht="14.25" customHeight="1">
      <c r="A3" s="29" t="s">
        <v>3</v>
      </c>
      <c r="B3" s="25" t="s">
        <v>39</v>
      </c>
      <c r="C3" s="25" t="s">
        <v>4</v>
      </c>
      <c r="D3" s="30">
        <v>53</v>
      </c>
    </row>
    <row r="4" spans="1:4" ht="14.25" customHeight="1">
      <c r="A4" s="29" t="s">
        <v>41</v>
      </c>
      <c r="B4" s="25" t="s">
        <v>40</v>
      </c>
      <c r="C4" s="25" t="s">
        <v>5</v>
      </c>
      <c r="D4" s="30">
        <v>80</v>
      </c>
    </row>
    <row r="5" spans="1:4" ht="14.25" customHeight="1">
      <c r="A5" s="29" t="s">
        <v>82</v>
      </c>
      <c r="B5" s="25" t="s">
        <v>43</v>
      </c>
      <c r="C5" s="25" t="s">
        <v>63</v>
      </c>
      <c r="D5" s="30">
        <v>60</v>
      </c>
    </row>
    <row r="6" spans="1:4" ht="14.25" customHeight="1">
      <c r="A6" s="29" t="s">
        <v>83</v>
      </c>
      <c r="B6" s="25" t="s">
        <v>40</v>
      </c>
      <c r="C6" s="25" t="s">
        <v>51</v>
      </c>
      <c r="D6" s="30">
        <v>75</v>
      </c>
    </row>
    <row r="7" spans="1:4" ht="14.25" customHeight="1">
      <c r="A7" s="29" t="s">
        <v>84</v>
      </c>
      <c r="B7" s="25" t="s">
        <v>38</v>
      </c>
      <c r="C7" s="25" t="s">
        <v>85</v>
      </c>
      <c r="D7" s="30">
        <v>1672</v>
      </c>
    </row>
    <row r="8" spans="1:4" ht="14.25" customHeight="1">
      <c r="A8" s="29" t="s">
        <v>86</v>
      </c>
      <c r="B8" s="25" t="s">
        <v>40</v>
      </c>
      <c r="C8" s="25" t="s">
        <v>87</v>
      </c>
      <c r="D8" s="30">
        <v>40</v>
      </c>
    </row>
    <row r="9" spans="1:4" ht="14.25" customHeight="1">
      <c r="A9" s="29" t="s">
        <v>44</v>
      </c>
      <c r="B9" s="25" t="s">
        <v>40</v>
      </c>
      <c r="C9" s="25" t="s">
        <v>45</v>
      </c>
      <c r="D9" s="30">
        <v>65</v>
      </c>
    </row>
    <row r="10" spans="1:4" ht="14.25" customHeight="1">
      <c r="A10" s="29" t="s">
        <v>67</v>
      </c>
      <c r="B10" s="25" t="s">
        <v>39</v>
      </c>
      <c r="C10" s="25" t="s">
        <v>50</v>
      </c>
      <c r="D10" s="30">
        <v>110</v>
      </c>
    </row>
    <row r="11" spans="1:4" ht="14.25" customHeight="1">
      <c r="A11" s="29" t="s">
        <v>53</v>
      </c>
      <c r="B11" s="25" t="s">
        <v>43</v>
      </c>
      <c r="C11" s="25" t="s">
        <v>14</v>
      </c>
      <c r="D11" s="30">
        <v>853</v>
      </c>
    </row>
    <row r="12" spans="1:4" ht="14.25" customHeight="1">
      <c r="A12" s="29" t="s">
        <v>88</v>
      </c>
      <c r="B12" s="25" t="s">
        <v>38</v>
      </c>
      <c r="C12" s="25" t="s">
        <v>89</v>
      </c>
      <c r="D12" s="30">
        <v>38</v>
      </c>
    </row>
    <row r="13" spans="1:4" ht="14.25" customHeight="1">
      <c r="A13" s="29" t="s">
        <v>90</v>
      </c>
      <c r="B13" s="25" t="s">
        <v>43</v>
      </c>
      <c r="C13" s="25" t="s">
        <v>91</v>
      </c>
      <c r="D13" s="30">
        <v>40</v>
      </c>
    </row>
    <row r="14" spans="1:4" ht="14.25" customHeight="1">
      <c r="A14" s="29" t="s">
        <v>92</v>
      </c>
      <c r="B14" s="25" t="s">
        <v>39</v>
      </c>
      <c r="C14" s="25" t="s">
        <v>93</v>
      </c>
      <c r="D14" s="30">
        <v>16</v>
      </c>
    </row>
    <row r="15" spans="1:4" ht="14.25" customHeight="1">
      <c r="A15" s="29" t="s">
        <v>46</v>
      </c>
      <c r="B15" s="25" t="s">
        <v>40</v>
      </c>
      <c r="C15" s="25" t="s">
        <v>94</v>
      </c>
      <c r="D15" s="30">
        <v>60</v>
      </c>
    </row>
    <row r="16" spans="1:4" ht="14.25" customHeight="1">
      <c r="A16" s="29" t="s">
        <v>95</v>
      </c>
      <c r="B16" s="25" t="s">
        <v>43</v>
      </c>
      <c r="C16" s="25" t="s">
        <v>96</v>
      </c>
      <c r="D16" s="30">
        <v>55</v>
      </c>
    </row>
    <row r="17" spans="1:4" ht="14.25" customHeight="1">
      <c r="A17" s="29" t="s">
        <v>15</v>
      </c>
      <c r="B17" s="25" t="s">
        <v>43</v>
      </c>
      <c r="C17" s="25" t="s">
        <v>16</v>
      </c>
      <c r="D17" s="30">
        <v>56</v>
      </c>
    </row>
    <row r="18" spans="1:4" ht="14.25" customHeight="1">
      <c r="A18" s="29" t="s">
        <v>97</v>
      </c>
      <c r="B18" s="25" t="s">
        <v>39</v>
      </c>
      <c r="C18" s="25" t="s">
        <v>17</v>
      </c>
      <c r="D18" s="30">
        <v>25</v>
      </c>
    </row>
    <row r="19" spans="1:4" ht="14.25" customHeight="1">
      <c r="A19" s="29" t="s">
        <v>18</v>
      </c>
      <c r="B19" s="25" t="s">
        <v>43</v>
      </c>
      <c r="C19" s="25" t="s">
        <v>57</v>
      </c>
      <c r="D19" s="30">
        <v>100</v>
      </c>
    </row>
    <row r="20" spans="1:4" ht="14.25" customHeight="1">
      <c r="A20" s="29" t="s">
        <v>58</v>
      </c>
      <c r="B20" s="25" t="s">
        <v>39</v>
      </c>
      <c r="C20" s="25" t="s">
        <v>25</v>
      </c>
      <c r="D20" s="30">
        <v>234</v>
      </c>
    </row>
    <row r="21" spans="1:4" ht="14.25" customHeight="1">
      <c r="A21" s="29" t="s">
        <v>26</v>
      </c>
      <c r="B21" s="25" t="s">
        <v>36</v>
      </c>
      <c r="C21" s="25" t="s">
        <v>27</v>
      </c>
      <c r="D21" s="30">
        <v>55</v>
      </c>
    </row>
    <row r="22" spans="1:4" ht="14.25" customHeight="1">
      <c r="A22" s="29" t="s">
        <v>48</v>
      </c>
      <c r="B22" s="25" t="s">
        <v>43</v>
      </c>
      <c r="C22" s="25" t="s">
        <v>49</v>
      </c>
      <c r="D22" s="30">
        <v>40</v>
      </c>
    </row>
    <row r="23" spans="1:4" ht="14.25" customHeight="1">
      <c r="A23" s="29" t="s">
        <v>28</v>
      </c>
      <c r="B23" s="25" t="s">
        <v>43</v>
      </c>
      <c r="C23" s="25" t="s">
        <v>29</v>
      </c>
      <c r="D23" s="30">
        <v>40</v>
      </c>
    </row>
    <row r="24" spans="1:4" ht="14.25" customHeight="1">
      <c r="A24" s="29" t="s">
        <v>98</v>
      </c>
      <c r="B24" s="25" t="s">
        <v>40</v>
      </c>
      <c r="C24" s="25" t="s">
        <v>8</v>
      </c>
      <c r="D24" s="30">
        <v>31</v>
      </c>
    </row>
    <row r="25" spans="1:4" ht="14.25" customHeight="1">
      <c r="A25" s="29" t="s">
        <v>99</v>
      </c>
      <c r="B25" s="25" t="s">
        <v>40</v>
      </c>
      <c r="C25" s="25" t="s">
        <v>100</v>
      </c>
      <c r="D25" s="30">
        <v>160</v>
      </c>
    </row>
    <row r="26" spans="1:4" ht="14.25" customHeight="1">
      <c r="A26" s="29" t="s">
        <v>101</v>
      </c>
      <c r="B26" s="25" t="s">
        <v>38</v>
      </c>
      <c r="C26" s="25" t="s">
        <v>24</v>
      </c>
      <c r="D26" s="30">
        <v>225</v>
      </c>
    </row>
    <row r="27" spans="1:4" ht="14.25" customHeight="1">
      <c r="A27" s="29" t="s">
        <v>32</v>
      </c>
      <c r="B27" s="25" t="s">
        <v>40</v>
      </c>
      <c r="C27" s="25" t="s">
        <v>33</v>
      </c>
      <c r="D27" s="30">
        <v>200</v>
      </c>
    </row>
    <row r="28" spans="1:4" ht="14.25" customHeight="1">
      <c r="A28" s="29" t="s">
        <v>102</v>
      </c>
      <c r="B28" s="25" t="s">
        <v>36</v>
      </c>
      <c r="C28" s="25" t="s">
        <v>103</v>
      </c>
      <c r="D28" s="30">
        <v>105</v>
      </c>
    </row>
    <row r="29" spans="1:4" ht="14.25" customHeight="1" thickBot="1">
      <c r="A29" s="31" t="s">
        <v>102</v>
      </c>
      <c r="B29" s="32" t="s">
        <v>69</v>
      </c>
      <c r="C29" s="32" t="s">
        <v>104</v>
      </c>
      <c r="D29" s="33">
        <v>6</v>
      </c>
    </row>
    <row r="30" spans="1:5" ht="14.25" customHeight="1" thickBot="1">
      <c r="A30" s="15"/>
      <c r="B30" s="88" t="s">
        <v>131</v>
      </c>
      <c r="C30" s="89"/>
      <c r="D30" s="26">
        <f>SUM(D2:D29)</f>
        <v>4694</v>
      </c>
      <c r="E30" s="20"/>
    </row>
    <row r="31" spans="1:5" ht="14.25" customHeight="1">
      <c r="A31" s="20"/>
      <c r="B31" s="20"/>
      <c r="C31" s="20"/>
      <c r="D31" s="21"/>
      <c r="E31" s="20"/>
    </row>
    <row r="32" spans="1:5" ht="14.25" customHeight="1" thickBot="1">
      <c r="A32" s="15"/>
      <c r="B32" s="85" t="s">
        <v>135</v>
      </c>
      <c r="C32" s="85"/>
      <c r="D32" s="22">
        <v>74</v>
      </c>
      <c r="E32" s="20"/>
    </row>
    <row r="33" spans="1:5" ht="14.25" customHeight="1" thickBot="1">
      <c r="A33" s="20"/>
      <c r="B33" s="86" t="s">
        <v>136</v>
      </c>
      <c r="C33" s="87"/>
      <c r="D33" s="23">
        <f>SUM(D30:D32)</f>
        <v>4768</v>
      </c>
      <c r="E33" s="20"/>
    </row>
    <row r="34" spans="1:5" ht="14.25" customHeight="1">
      <c r="A34" s="20"/>
      <c r="B34" s="20"/>
      <c r="C34" s="20"/>
      <c r="D34" s="20"/>
      <c r="E34" s="20"/>
    </row>
  </sheetData>
  <sheetProtection/>
  <mergeCells count="3">
    <mergeCell ref="B32:C32"/>
    <mergeCell ref="B33:C33"/>
    <mergeCell ref="B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H18" sqref="H18"/>
    </sheetView>
  </sheetViews>
  <sheetFormatPr defaultColWidth="9.140625" defaultRowHeight="14.25" customHeight="1"/>
  <cols>
    <col min="1" max="1" width="33.421875" style="3" bestFit="1" customWidth="1"/>
    <col min="2" max="2" width="21.57421875" style="3" bestFit="1" customWidth="1"/>
    <col min="3" max="3" width="11.00390625" style="3" customWidth="1"/>
    <col min="4" max="16384" width="9.140625" style="3" customWidth="1"/>
  </cols>
  <sheetData>
    <row r="1" spans="1:4" ht="14.25" customHeight="1" thickBot="1">
      <c r="A1" s="5" t="s">
        <v>105</v>
      </c>
      <c r="B1" s="6" t="s">
        <v>106</v>
      </c>
      <c r="C1" s="6" t="s">
        <v>0</v>
      </c>
      <c r="D1" s="7" t="s">
        <v>1</v>
      </c>
    </row>
    <row r="2" spans="1:4" ht="14.25" customHeight="1">
      <c r="A2" s="8" t="s">
        <v>59</v>
      </c>
      <c r="B2" s="4" t="s">
        <v>36</v>
      </c>
      <c r="C2" s="4" t="s">
        <v>2</v>
      </c>
      <c r="D2" s="9">
        <v>20</v>
      </c>
    </row>
    <row r="3" spans="1:4" ht="14.25" customHeight="1">
      <c r="A3" s="10" t="s">
        <v>60</v>
      </c>
      <c r="B3" s="2" t="s">
        <v>43</v>
      </c>
      <c r="C3" s="2" t="s">
        <v>61</v>
      </c>
      <c r="D3" s="11">
        <v>23</v>
      </c>
    </row>
    <row r="4" spans="1:4" ht="14.25" customHeight="1">
      <c r="A4" s="10" t="s">
        <v>3</v>
      </c>
      <c r="B4" s="2" t="s">
        <v>39</v>
      </c>
      <c r="C4" s="2" t="s">
        <v>4</v>
      </c>
      <c r="D4" s="11">
        <v>52</v>
      </c>
    </row>
    <row r="5" spans="1:4" ht="14.25" customHeight="1">
      <c r="A5" s="10" t="s">
        <v>41</v>
      </c>
      <c r="B5" s="2" t="s">
        <v>42</v>
      </c>
      <c r="C5" s="2" t="s">
        <v>5</v>
      </c>
      <c r="D5" s="11">
        <v>85</v>
      </c>
    </row>
    <row r="6" spans="1:4" ht="14.25" customHeight="1">
      <c r="A6" s="10" t="s">
        <v>62</v>
      </c>
      <c r="B6" s="2" t="s">
        <v>43</v>
      </c>
      <c r="C6" s="2" t="s">
        <v>63</v>
      </c>
      <c r="D6" s="11">
        <v>95</v>
      </c>
    </row>
    <row r="7" spans="1:4" ht="14.25" customHeight="1">
      <c r="A7" s="10" t="s">
        <v>6</v>
      </c>
      <c r="B7" s="2" t="s">
        <v>39</v>
      </c>
      <c r="C7" s="2" t="s">
        <v>7</v>
      </c>
      <c r="D7" s="11">
        <v>110</v>
      </c>
    </row>
    <row r="8" spans="1:4" ht="14.25" customHeight="1">
      <c r="A8" s="10" t="s">
        <v>55</v>
      </c>
      <c r="B8" s="2" t="s">
        <v>40</v>
      </c>
      <c r="C8" s="2" t="s">
        <v>51</v>
      </c>
      <c r="D8" s="11">
        <v>75</v>
      </c>
    </row>
    <row r="9" spans="1:4" ht="14.25" customHeight="1">
      <c r="A9" s="10" t="s">
        <v>64</v>
      </c>
      <c r="B9" s="2" t="s">
        <v>40</v>
      </c>
      <c r="C9" s="2" t="s">
        <v>8</v>
      </c>
      <c r="D9" s="11">
        <v>31</v>
      </c>
    </row>
    <row r="10" spans="1:4" ht="14.25" customHeight="1">
      <c r="A10" s="10" t="s">
        <v>65</v>
      </c>
      <c r="B10" s="2" t="s">
        <v>37</v>
      </c>
      <c r="C10" s="2" t="s">
        <v>66</v>
      </c>
      <c r="D10" s="11">
        <v>1</v>
      </c>
    </row>
    <row r="11" spans="1:4" ht="14.25" customHeight="1">
      <c r="A11" s="10" t="s">
        <v>44</v>
      </c>
      <c r="B11" s="2" t="s">
        <v>40</v>
      </c>
      <c r="C11" s="2" t="s">
        <v>45</v>
      </c>
      <c r="D11" s="11">
        <v>80</v>
      </c>
    </row>
    <row r="12" spans="1:4" ht="14.25" customHeight="1">
      <c r="A12" s="10" t="s">
        <v>67</v>
      </c>
      <c r="B12" s="2" t="s">
        <v>39</v>
      </c>
      <c r="C12" s="2" t="s">
        <v>50</v>
      </c>
      <c r="D12" s="11">
        <v>95</v>
      </c>
    </row>
    <row r="13" spans="1:4" ht="14.25" customHeight="1">
      <c r="A13" s="10" t="s">
        <v>52</v>
      </c>
      <c r="B13" s="2" t="s">
        <v>40</v>
      </c>
      <c r="C13" s="2" t="s">
        <v>10</v>
      </c>
      <c r="D13" s="11">
        <v>45</v>
      </c>
    </row>
    <row r="14" spans="1:4" ht="14.25" customHeight="1">
      <c r="A14" s="10" t="s">
        <v>53</v>
      </c>
      <c r="B14" s="2" t="s">
        <v>43</v>
      </c>
      <c r="C14" s="2" t="s">
        <v>14</v>
      </c>
      <c r="D14" s="11">
        <v>1169</v>
      </c>
    </row>
    <row r="15" spans="1:4" ht="14.25" customHeight="1">
      <c r="A15" s="10" t="s">
        <v>68</v>
      </c>
      <c r="B15" s="2" t="s">
        <v>69</v>
      </c>
      <c r="C15" s="2" t="s">
        <v>70</v>
      </c>
      <c r="D15" s="11">
        <v>80</v>
      </c>
    </row>
    <row r="16" spans="1:4" ht="14.25" customHeight="1">
      <c r="A16" s="10" t="s">
        <v>71</v>
      </c>
      <c r="B16" s="2" t="s">
        <v>43</v>
      </c>
      <c r="C16" s="2" t="s">
        <v>9</v>
      </c>
      <c r="D16" s="11">
        <v>45</v>
      </c>
    </row>
    <row r="17" spans="1:4" ht="14.25" customHeight="1">
      <c r="A17" s="10" t="s">
        <v>72</v>
      </c>
      <c r="B17" s="2" t="s">
        <v>39</v>
      </c>
      <c r="C17" s="2" t="s">
        <v>73</v>
      </c>
      <c r="D17" s="11">
        <v>240</v>
      </c>
    </row>
    <row r="18" spans="1:4" ht="14.25" customHeight="1">
      <c r="A18" s="10" t="s">
        <v>15</v>
      </c>
      <c r="B18" s="2" t="s">
        <v>43</v>
      </c>
      <c r="C18" s="2" t="s">
        <v>16</v>
      </c>
      <c r="D18" s="11">
        <v>200</v>
      </c>
    </row>
    <row r="19" spans="1:4" ht="14.25" customHeight="1">
      <c r="A19" s="10" t="s">
        <v>54</v>
      </c>
      <c r="B19" s="2" t="s">
        <v>40</v>
      </c>
      <c r="C19" s="2" t="s">
        <v>17</v>
      </c>
      <c r="D19" s="11">
        <v>60</v>
      </c>
    </row>
    <row r="20" spans="1:4" ht="14.25" customHeight="1">
      <c r="A20" s="10" t="s">
        <v>18</v>
      </c>
      <c r="B20" s="2" t="s">
        <v>43</v>
      </c>
      <c r="C20" s="2" t="s">
        <v>19</v>
      </c>
      <c r="D20" s="11">
        <v>100</v>
      </c>
    </row>
    <row r="21" spans="1:4" ht="14.25" customHeight="1">
      <c r="A21" s="10" t="s">
        <v>21</v>
      </c>
      <c r="B21" s="2" t="s">
        <v>36</v>
      </c>
      <c r="C21" s="2" t="s">
        <v>22</v>
      </c>
      <c r="D21" s="11">
        <v>10</v>
      </c>
    </row>
    <row r="22" spans="1:4" ht="14.25" customHeight="1">
      <c r="A22" s="10" t="s">
        <v>58</v>
      </c>
      <c r="B22" s="2" t="s">
        <v>39</v>
      </c>
      <c r="C22" s="2" t="s">
        <v>25</v>
      </c>
      <c r="D22" s="11">
        <v>225</v>
      </c>
    </row>
    <row r="23" spans="1:4" ht="14.25" customHeight="1">
      <c r="A23" s="10" t="s">
        <v>74</v>
      </c>
      <c r="B23" s="2" t="s">
        <v>38</v>
      </c>
      <c r="C23" s="2" t="s">
        <v>75</v>
      </c>
      <c r="D23" s="11">
        <v>334</v>
      </c>
    </row>
    <row r="24" spans="1:4" ht="14.25" customHeight="1">
      <c r="A24" s="10" t="s">
        <v>48</v>
      </c>
      <c r="B24" s="2" t="s">
        <v>43</v>
      </c>
      <c r="C24" s="2" t="s">
        <v>49</v>
      </c>
      <c r="D24" s="11">
        <v>150</v>
      </c>
    </row>
    <row r="25" spans="1:4" ht="14.25" customHeight="1">
      <c r="A25" s="10" t="s">
        <v>28</v>
      </c>
      <c r="B25" s="2" t="s">
        <v>43</v>
      </c>
      <c r="C25" s="2" t="s">
        <v>29</v>
      </c>
      <c r="D25" s="11">
        <v>153</v>
      </c>
    </row>
    <row r="26" spans="1:4" ht="14.25" customHeight="1">
      <c r="A26" s="10" t="s">
        <v>76</v>
      </c>
      <c r="B26" s="2" t="s">
        <v>36</v>
      </c>
      <c r="C26" s="2" t="s">
        <v>77</v>
      </c>
      <c r="D26" s="11">
        <v>30</v>
      </c>
    </row>
    <row r="27" spans="1:4" ht="14.25" customHeight="1">
      <c r="A27" s="10" t="s">
        <v>78</v>
      </c>
      <c r="B27" s="2" t="s">
        <v>38</v>
      </c>
      <c r="C27" s="2" t="s">
        <v>11</v>
      </c>
      <c r="D27" s="11">
        <v>226</v>
      </c>
    </row>
    <row r="28" spans="1:4" ht="14.25" customHeight="1">
      <c r="A28" s="10" t="s">
        <v>30</v>
      </c>
      <c r="B28" s="2" t="s">
        <v>42</v>
      </c>
      <c r="C28" s="2" t="s">
        <v>31</v>
      </c>
      <c r="D28" s="11">
        <v>150</v>
      </c>
    </row>
    <row r="29" spans="1:4" ht="14.25" customHeight="1" thickBot="1">
      <c r="A29" s="12" t="s">
        <v>32</v>
      </c>
      <c r="B29" s="13" t="s">
        <v>40</v>
      </c>
      <c r="C29" s="13" t="s">
        <v>79</v>
      </c>
      <c r="D29" s="14">
        <v>180</v>
      </c>
    </row>
    <row r="30" spans="1:4" ht="14.25" customHeight="1" thickBot="1">
      <c r="A30" s="15"/>
      <c r="B30" s="93" t="s">
        <v>131</v>
      </c>
      <c r="C30" s="94"/>
      <c r="D30" s="19">
        <f>SUM(D2:D29)</f>
        <v>4064</v>
      </c>
    </row>
    <row r="31" spans="1:4" ht="14.25" customHeight="1">
      <c r="A31" s="15"/>
      <c r="B31" s="15"/>
      <c r="C31" s="15"/>
      <c r="D31" s="16"/>
    </row>
    <row r="32" spans="1:4" ht="14.25" customHeight="1" thickBot="1">
      <c r="A32" s="15"/>
      <c r="B32" s="90" t="s">
        <v>135</v>
      </c>
      <c r="C32" s="90"/>
      <c r="D32" s="17">
        <v>23</v>
      </c>
    </row>
    <row r="33" spans="1:4" ht="14.25" customHeight="1" thickBot="1">
      <c r="A33" s="16"/>
      <c r="B33" s="91" t="s">
        <v>136</v>
      </c>
      <c r="C33" s="92"/>
      <c r="D33" s="18">
        <f>SUM(D30:D32)</f>
        <v>4087</v>
      </c>
    </row>
  </sheetData>
  <sheetProtection/>
  <mergeCells count="3">
    <mergeCell ref="B32:C32"/>
    <mergeCell ref="B33:C3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  <headerFooter>
    <oddHeader>&amp;CStaffordshire visitor list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karinal</dc:creator>
  <cp:keywords/>
  <dc:description/>
  <cp:lastModifiedBy>Hannah Edmonds</cp:lastModifiedBy>
  <cp:lastPrinted>2013-07-30T09:26:49Z</cp:lastPrinted>
  <dcterms:created xsi:type="dcterms:W3CDTF">2013-07-29T15:50:03Z</dcterms:created>
  <dcterms:modified xsi:type="dcterms:W3CDTF">2019-06-12T10:42:31Z</dcterms:modified>
  <cp:category/>
  <cp:version/>
  <cp:contentType/>
  <cp:contentStatus/>
</cp:coreProperties>
</file>